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bookViews>
    <workbookView xWindow="0" yWindow="0" windowWidth="28800" windowHeight="13725"/>
  </bookViews>
  <sheets>
    <sheet name="Mizuno" sheetId="1" r:id="rId1"/>
  </sheets>
  <definedNames>
    <definedName name="_xlnm._FilterDatabase" localSheetId="0" hidden="1">Mizuno!$A$3:$AQ$3</definedName>
  </definedNames>
  <calcPr calcId="152511"/>
</workbook>
</file>

<file path=xl/calcChain.xml><?xml version="1.0" encoding="utf-8"?>
<calcChain xmlns="http://schemas.openxmlformats.org/spreadsheetml/2006/main">
  <c r="J5" i="1" l="1"/>
  <c r="J6" i="1"/>
  <c r="J7" i="1"/>
  <c r="J8" i="1"/>
  <c r="J2" i="1" s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4" i="1"/>
</calcChain>
</file>

<file path=xl/sharedStrings.xml><?xml version="1.0" encoding="utf-8"?>
<sst xmlns="http://schemas.openxmlformats.org/spreadsheetml/2006/main" count="490" uniqueCount="311">
  <si>
    <t>WHS</t>
  </si>
  <si>
    <t>RRP</t>
  </si>
  <si>
    <t>U</t>
  </si>
  <si>
    <t>XS</t>
  </si>
  <si>
    <t>S</t>
  </si>
  <si>
    <t>M</t>
  </si>
  <si>
    <t>L</t>
  </si>
  <si>
    <t>XL</t>
  </si>
  <si>
    <t>XXL</t>
  </si>
  <si>
    <t>3</t>
  </si>
  <si>
    <t>3.5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</si>
  <si>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</si>
  <si>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</si>
  <si>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</si>
  <si>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</si>
  <si>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</si>
  <si>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</si>
  <si>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</si>
  <si>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</si>
  <si>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</si>
  <si>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</si>
  <si>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</si>
  <si>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</si>
  <si>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</si>
  <si>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</si>
  <si>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</si>
  <si>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</si>
  <si>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</si>
  <si>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13</t>
  </si>
  <si>
    <t>10H</t>
  </si>
  <si>
    <t>5H</t>
  </si>
  <si>
    <t>6H</t>
  </si>
  <si>
    <t>7H</t>
  </si>
  <si>
    <t>8H</t>
  </si>
  <si>
    <t>9H</t>
  </si>
  <si>
    <t>K2GCA500</t>
  </si>
  <si>
    <t>K2GCA50006</t>
  </si>
  <si>
    <t>06</t>
  </si>
  <si>
    <t>MOONSTRUCK</t>
  </si>
  <si>
    <t>ATHLETIC RELEASE HOODIE</t>
  </si>
  <si>
    <t>MALE</t>
  </si>
  <si>
    <t>K2GCA50009</t>
  </si>
  <si>
    <t>09</t>
  </si>
  <si>
    <t>BLACK</t>
  </si>
  <si>
    <t>J2GAA509</t>
  </si>
  <si>
    <t>J2GAA50909</t>
  </si>
  <si>
    <t>CORE RB TEE</t>
  </si>
  <si>
    <t>K2GAA501</t>
  </si>
  <si>
    <t>K2GAA50109</t>
  </si>
  <si>
    <t>ATHLETIC RELEASE TAPE TEE</t>
  </si>
  <si>
    <t>K2GAA502</t>
  </si>
  <si>
    <t>K2GAA50209</t>
  </si>
  <si>
    <t>ATHLETIC RELEASE GRAPHIC TEE</t>
  </si>
  <si>
    <t>61GC2326</t>
  </si>
  <si>
    <t>61GC232655</t>
  </si>
  <si>
    <t>55</t>
  </si>
  <si>
    <t>SNOW WHITE/NEON FLAME/GHOST GRAY</t>
  </si>
  <si>
    <t>SHOE BREAK SHOT CC WOS</t>
  </si>
  <si>
    <t>FEMALE</t>
  </si>
  <si>
    <t>J1GD1919</t>
  </si>
  <si>
    <t>J1GD191916</t>
  </si>
  <si>
    <t>16</t>
  </si>
  <si>
    <t>BLACK/PHANTOM</t>
  </si>
  <si>
    <t>SHOE WAVE STREAM WOS</t>
  </si>
  <si>
    <t>J1GD2278</t>
  </si>
  <si>
    <t>J1GD227872</t>
  </si>
  <si>
    <t>72</t>
  </si>
  <si>
    <t>UNDYED BLACK/STARLIGHT</t>
  </si>
  <si>
    <t>SHOE WAVE NEO WIND WOS</t>
  </si>
  <si>
    <t>J1GD2302</t>
  </si>
  <si>
    <t>J1GD230223</t>
  </si>
  <si>
    <t>23</t>
  </si>
  <si>
    <t>HIGH-VIS PINK/OMBRE BLUE/BOLTNEON</t>
  </si>
  <si>
    <t>SHOE WAVE SKY WOS</t>
  </si>
  <si>
    <t>J1GD2309</t>
  </si>
  <si>
    <t>J1GD230971</t>
  </si>
  <si>
    <t>71</t>
  </si>
  <si>
    <t>STORMYWEATHER/PEARLBLUE/P.PUNCH</t>
  </si>
  <si>
    <t>SHOE WAVE SKYRISE WOS</t>
  </si>
  <si>
    <t>J1GD230973</t>
  </si>
  <si>
    <t>73</t>
  </si>
  <si>
    <t>BLUEHENON/BLUEDEPTHS/T.GREEN</t>
  </si>
  <si>
    <t>J1GD230974</t>
  </si>
  <si>
    <t>74</t>
  </si>
  <si>
    <t>BLACK/WHITE/STORMY WEATHER</t>
  </si>
  <si>
    <t>J1GD2318</t>
  </si>
  <si>
    <t>J1GD231874</t>
  </si>
  <si>
    <t>QUARRY/WHITE/HIGH-VIS PINK</t>
  </si>
  <si>
    <t>SHOE WAVE ULTIMA WOS</t>
  </si>
  <si>
    <t>J1GD2344</t>
  </si>
  <si>
    <t>J1GD234475</t>
  </si>
  <si>
    <t>75</t>
  </si>
  <si>
    <t>BLUE DEPTHS/WHITE/AQUARIUS</t>
  </si>
  <si>
    <t>SHOE WAVE INSPIRE WOS</t>
  </si>
  <si>
    <t>J1GD2381</t>
  </si>
  <si>
    <t>J1GD238173</t>
  </si>
  <si>
    <t>ULTRAMARINE/SILVER/BLUE HERON</t>
  </si>
  <si>
    <t>SHOE WAVE REVOLT WOS</t>
  </si>
  <si>
    <t>V1GC2317</t>
  </si>
  <si>
    <t>V1GC231735</t>
  </si>
  <si>
    <t>35</t>
  </si>
  <si>
    <t>WHITE/GLACIAL RIDGE/PATINA GREEN</t>
  </si>
  <si>
    <t>SHOE WAVE MOMENTUM MID WOS</t>
  </si>
  <si>
    <t>X1GB2000</t>
  </si>
  <si>
    <t>X1GB200035</t>
  </si>
  <si>
    <t>SHOE WAVE STEALTH NEO WOS</t>
  </si>
  <si>
    <t>X1GB200045</t>
  </si>
  <si>
    <t>45</t>
  </si>
  <si>
    <t>WHITE/CABERNET/MPGOLD</t>
  </si>
  <si>
    <t>61GB2322</t>
  </si>
  <si>
    <t>61GB232267</t>
  </si>
  <si>
    <t>67</t>
  </si>
  <si>
    <t>EVENING BLUE/PATINA GREEN/IOLITE</t>
  </si>
  <si>
    <t>SHOE WAVE EXCEED LIGHT PADEL</t>
  </si>
  <si>
    <t>61GB232268</t>
  </si>
  <si>
    <t>68</t>
  </si>
  <si>
    <t>WHITE/IOLITE/PATINA GREEN</t>
  </si>
  <si>
    <t>61GB2323</t>
  </si>
  <si>
    <t>61GB232360</t>
  </si>
  <si>
    <t>60</t>
  </si>
  <si>
    <t>NIMBUSCLOUD/HIGH-VIS PINK/P.GREEN</t>
  </si>
  <si>
    <t>SHOE WAVE EXCEED LIGHT PADEL W</t>
  </si>
  <si>
    <t>61GB2335</t>
  </si>
  <si>
    <t>61GB233567</t>
  </si>
  <si>
    <t>SHOE BREAK SHOT PADEL</t>
  </si>
  <si>
    <t>61GC2325</t>
  </si>
  <si>
    <t>61GC232514</t>
  </si>
  <si>
    <t>14</t>
  </si>
  <si>
    <t>DRESS BLUES/JET BLUE/S.SPRING</t>
  </si>
  <si>
    <t>SHOE BREAK SHOT CC</t>
  </si>
  <si>
    <t>61GC232515</t>
  </si>
  <si>
    <t>15</t>
  </si>
  <si>
    <t>WHITE/DRESS BLUES/SULPHUR SPRING</t>
  </si>
  <si>
    <t>81GA2325</t>
  </si>
  <si>
    <t>81GA232502</t>
  </si>
  <si>
    <t>02</t>
  </si>
  <si>
    <t>WHITE/BLACKOYSTER/MPGOLD</t>
  </si>
  <si>
    <t>SHOE WAVE MEDAL NEO</t>
  </si>
  <si>
    <t>D1GA2132</t>
  </si>
  <si>
    <t>D1GA213200</t>
  </si>
  <si>
    <t>00</t>
  </si>
  <si>
    <t>S.SAND/CHICORYCOFFEE/PUMPKINSPICE</t>
  </si>
  <si>
    <t>SHOE S.L.SKY MEDAL PREMIUM</t>
  </si>
  <si>
    <t>D1GA213211</t>
  </si>
  <si>
    <t>GRAYVIOLET/GRAYSTONE/ICYMORN</t>
  </si>
  <si>
    <t>D1GA2162</t>
  </si>
  <si>
    <t>D1GA216201</t>
  </si>
  <si>
    <t>01</t>
  </si>
  <si>
    <t>BLACK/WHITE/IRONGATE</t>
  </si>
  <si>
    <t>SHOE S.L CONTENDER S</t>
  </si>
  <si>
    <t>D1GA2255</t>
  </si>
  <si>
    <t>D1GA225501</t>
  </si>
  <si>
    <t>UNDYED WHITE/GINGERROOT/UN.WHITE</t>
  </si>
  <si>
    <t>SHOE S.L. CONTENDER</t>
  </si>
  <si>
    <t>D1GA2276</t>
  </si>
  <si>
    <t>D1GA227608</t>
  </si>
  <si>
    <t>08</t>
  </si>
  <si>
    <t>NIMBUSCLOUD/WHITE/GEORGIAPEACH</t>
  </si>
  <si>
    <t>SHOE S.L. WAVE PROPHECY B</t>
  </si>
  <si>
    <t>D1GA2279</t>
  </si>
  <si>
    <t>D1GA227903</t>
  </si>
  <si>
    <t>03</t>
  </si>
  <si>
    <t>OPALGRAY/MULLEDGRAPE/LAVENDER L.</t>
  </si>
  <si>
    <t>SHOE S.L. SKY MEDAL S</t>
  </si>
  <si>
    <t>D1GA227904</t>
  </si>
  <si>
    <t>04</t>
  </si>
  <si>
    <t>VINTAGE KHAKI/SKY CAPTAIN/CHAITEA</t>
  </si>
  <si>
    <t>D1GA2350</t>
  </si>
  <si>
    <t>D1GA235002</t>
  </si>
  <si>
    <t>GRAY VIOLET/SNOW WHITE/BLUE SURF</t>
  </si>
  <si>
    <t>SHOE S.L. WAVE PROPHECY BETA</t>
  </si>
  <si>
    <t>D1GA2367</t>
  </si>
  <si>
    <t>D1GA236701</t>
  </si>
  <si>
    <t>VINTAGE INDIGO/DARK DENIM/PRISTINE</t>
  </si>
  <si>
    <t>D1GA2369</t>
  </si>
  <si>
    <t>D1GA236901</t>
  </si>
  <si>
    <t>SNOWWHITE/TIGERSEYE/CHICORYCOFFEE</t>
  </si>
  <si>
    <t>D1GA236903</t>
  </si>
  <si>
    <t>SNOWWHITE/CALLISTEGREEN/RIFLEGREEN</t>
  </si>
  <si>
    <t>D1GA236904</t>
  </si>
  <si>
    <t>SNOW WHITE/BLUE SURF/SKY CAPTAIN</t>
  </si>
  <si>
    <t>D1GA2375</t>
  </si>
  <si>
    <t>D1GA237501</t>
  </si>
  <si>
    <t>PRISTINE/CHICORY COFFEE/M.DESERT</t>
  </si>
  <si>
    <t>D1GA2378</t>
  </si>
  <si>
    <t>D1GA237801</t>
  </si>
  <si>
    <t>SNOW WHITE/MELLOW MAUVE/BLUE SURF</t>
  </si>
  <si>
    <t>D1GA2380</t>
  </si>
  <si>
    <t>D1GA238001</t>
  </si>
  <si>
    <t>VINTAGEINDIGO/DARKDENIM/PRISTINE</t>
  </si>
  <si>
    <t>SHOE S.L. WAVE RIDER 1</t>
  </si>
  <si>
    <t>D1GA2382</t>
  </si>
  <si>
    <t>D1GA238201</t>
  </si>
  <si>
    <t>MOJAVE DESERT/PRISTINE/TIGERSEYE</t>
  </si>
  <si>
    <t>D1GA238202</t>
  </si>
  <si>
    <t>GRAY VIOLET/PRISTINE/QUICKSILVER</t>
  </si>
  <si>
    <t>D1GA238203</t>
  </si>
  <si>
    <t>AGAVE GREEN/SUMMERSAND/URBANCHIC</t>
  </si>
  <si>
    <t>D1GA238204</t>
  </si>
  <si>
    <t>WHITE SAND/PRISTINE/SILVER CLOUD</t>
  </si>
  <si>
    <t>D1GA2386</t>
  </si>
  <si>
    <t>D1GA238601</t>
  </si>
  <si>
    <t>SILVER CLOUD/GREEN GABLES/V. KHAKI</t>
  </si>
  <si>
    <t>SHOE S.L. SKY MEDAL BETA</t>
  </si>
  <si>
    <t>D1GA238602</t>
  </si>
  <si>
    <t>SNOW WHITE/MOONLIT OCEAN/S.CLOUD</t>
  </si>
  <si>
    <t>D1GA3309</t>
  </si>
  <si>
    <t>D1GA330902</t>
  </si>
  <si>
    <t>PRISTINE/CHICORYCOFFEE/M.DESERT</t>
  </si>
  <si>
    <t>SHOE S.L.WAVE RIDER B</t>
  </si>
  <si>
    <t>D1GA3319</t>
  </si>
  <si>
    <t>D1GA331901</t>
  </si>
  <si>
    <t>SNOWWHITE/BISTROGREEN/MECCAORANGE</t>
  </si>
  <si>
    <t>SHOE S.L. SKY MEDAL</t>
  </si>
  <si>
    <t>D1GA331902</t>
  </si>
  <si>
    <t>SNOWWHITE/VINTAGEINDIGO/CHAITEA</t>
  </si>
  <si>
    <t>J1GC2226</t>
  </si>
  <si>
    <t>J1GC222620</t>
  </si>
  <si>
    <t>20</t>
  </si>
  <si>
    <t>PEARL BLUE/SILVER/BOLT (NEON)</t>
  </si>
  <si>
    <t>SHOE WAVE HORIZON</t>
  </si>
  <si>
    <t>J1GC2232</t>
  </si>
  <si>
    <t>J1GC223201</t>
  </si>
  <si>
    <t>BLUEDEPTHS/TECHNOGREEN/N.FLAME</t>
  </si>
  <si>
    <t>SHOE WAVE RIDER TT</t>
  </si>
  <si>
    <t>J1GC2302</t>
  </si>
  <si>
    <t>J1GC230201</t>
  </si>
  <si>
    <t>PEARL BLUE/WHITE/BOLT (NEON)</t>
  </si>
  <si>
    <t>SHOE WAVE SKY</t>
  </si>
  <si>
    <t>J1GC2309</t>
  </si>
  <si>
    <t>J1GC230953</t>
  </si>
  <si>
    <t>53</t>
  </si>
  <si>
    <t>BLUEDEPTHS/HAWAIIAN OCEAN/N.FLAME</t>
  </si>
  <si>
    <t>SHOE WAVE SKYRISE</t>
  </si>
  <si>
    <t>J1GC230951</t>
  </si>
  <si>
    <t>51</t>
  </si>
  <si>
    <t>STORMYWEATHER/PEARL BLUE/JET BLUE</t>
  </si>
  <si>
    <t>J1GC2314</t>
  </si>
  <si>
    <t>J1GC231451</t>
  </si>
  <si>
    <t>WHITE/SILVER/WHITE</t>
  </si>
  <si>
    <t>SHOE WAVE REVOLT</t>
  </si>
  <si>
    <t>J1GJ2256</t>
  </si>
  <si>
    <t>J1GJ225651</t>
  </si>
  <si>
    <t>BLACK/OMBRE BLUE/STORMY WEATHER</t>
  </si>
  <si>
    <t>SHOE WAVE DAICHI GTX</t>
  </si>
  <si>
    <t>J1GJ2270</t>
  </si>
  <si>
    <t>J1GJ227001</t>
  </si>
  <si>
    <t>SNORKEL BLUE/BLUE OPAL/SOLARPOWER</t>
  </si>
  <si>
    <t>SHOE WAVE MUJIN</t>
  </si>
  <si>
    <t>V1GA2120</t>
  </si>
  <si>
    <t>V1GA212002</t>
  </si>
  <si>
    <t>NEON FLAME/BLACK/BOLT (NEON)</t>
  </si>
  <si>
    <t>SHOE WAVE LUMINOUS</t>
  </si>
  <si>
    <t>X1GA2000</t>
  </si>
  <si>
    <t>X1GA200004</t>
  </si>
  <si>
    <t>SHOE WAVE STEALTH NEO</t>
  </si>
  <si>
    <t>X1GA200011</t>
  </si>
  <si>
    <t>EVENING BLUE/TECHNO GREEN/IOLITE</t>
  </si>
  <si>
    <t>X1GA2260</t>
  </si>
  <si>
    <t>X1GA226011</t>
  </si>
  <si>
    <t>SHOE WAVE PHANTOM</t>
  </si>
  <si>
    <t>X1GA2350</t>
  </si>
  <si>
    <t>X1GA235011</t>
  </si>
  <si>
    <t>SHOE WAVE MIRAGE</t>
  </si>
  <si>
    <t>X1GC2307</t>
  </si>
  <si>
    <t>X1GC230752</t>
  </si>
  <si>
    <t>52</t>
  </si>
  <si>
    <t>BLACK/WHITE</t>
  </si>
  <si>
    <t>SHOE STEALTH STAR JNR</t>
  </si>
  <si>
    <t>33GD3001</t>
  </si>
  <si>
    <t>33GD300109</t>
  </si>
  <si>
    <t>BACKPACK 25 LT</t>
  </si>
  <si>
    <t>33GD3005</t>
  </si>
  <si>
    <t>33GD300505</t>
  </si>
  <si>
    <t>05</t>
  </si>
  <si>
    <t>BLUEGREY</t>
  </si>
  <si>
    <t>HOLDALL 35 LT</t>
  </si>
  <si>
    <t>33GD300514</t>
  </si>
  <si>
    <t>NAVY</t>
  </si>
  <si>
    <t>33GD300594</t>
  </si>
  <si>
    <t>94</t>
  </si>
  <si>
    <t>BLACK/YELLOW</t>
  </si>
  <si>
    <t>33GD3006</t>
  </si>
  <si>
    <t>33GD300609</t>
  </si>
  <si>
    <t>MESH HOLDALL 30 LT</t>
  </si>
  <si>
    <t>J2GEA201</t>
  </si>
  <si>
    <t>J2GEA20109</t>
  </si>
  <si>
    <t>ACTIVE ALPHA JACKET W</t>
  </si>
  <si>
    <t>J3GD3012</t>
  </si>
  <si>
    <t>J3GD301209</t>
  </si>
  <si>
    <t>BOTTLE WAIST POUCH</t>
  </si>
  <si>
    <t>J3GD301294</t>
  </si>
  <si>
    <t>J3GD3013</t>
  </si>
  <si>
    <t>J3GD301309</t>
  </si>
  <si>
    <t>WAIST POUCH M</t>
  </si>
  <si>
    <t>J3GD301394</t>
  </si>
  <si>
    <t>36.5</t>
  </si>
  <si>
    <t>38.5</t>
  </si>
  <si>
    <t>40.5</t>
  </si>
  <si>
    <t>42.5</t>
  </si>
  <si>
    <t>44.5</t>
  </si>
  <si>
    <t>46.5</t>
  </si>
  <si>
    <t>48.5</t>
  </si>
  <si>
    <t>SKU</t>
  </si>
  <si>
    <t>Foto</t>
  </si>
  <si>
    <t>Full SKU</t>
  </si>
  <si>
    <t>Colour</t>
  </si>
  <si>
    <t>Colour Description</t>
  </si>
  <si>
    <t>Description</t>
  </si>
  <si>
    <t>Gender</t>
  </si>
  <si>
    <t>Qty.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</si>
</sst>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07]_-;\-* #,##0.00\ [$€-407]_-;_-* &quot;-&quot;??\ [$€-407]_-;_-@_-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u/>
      <sz val="11"/>
      <name val="Calibri"/>
      <family val="2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808080"/>
      </left>
      <right style="thin">
        <color rgb="FF808080"/>
      </right>
      <top/>
      <bottom style="thin">
        <color rgb="FFB2B2B2"/>
      </bottom>
      <diagonal/>
    </border>
    <border>
      <left style="thin">
        <color rgb="FF808080"/>
      </left>
      <right/>
      <top style="thin">
        <color rgb="FFB2B2B2"/>
      </top>
      <bottom style="thin">
        <color rgb="FF000000"/>
      </bottom>
      <diagonal/>
    </border>
    <border>
      <left style="thin">
        <color rgb="FF808080"/>
      </left>
      <right/>
      <top style="thin">
        <color rgb="FF000000"/>
      </top>
      <bottom style="thin">
        <color rgb="FFB2B2B2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6">
    <xf numFmtId="0" fontId="0" fillId="0" borderId="0" xfId="0"/>
    <xf numFmtId="0" fontId="2" fillId="0" borderId="0" xfId="0" applyFont="1" applyFill="1"/>
    <xf numFmtId="164" fontId="2" fillId="0" borderId="0" xfId="0" applyNumberFormat="1" applyFont="1" applyFill="1"/>
    <xf numFmtId="0" fontId="4" fillId="0" borderId="0" xfId="0" applyFont="1" applyFill="1" applyAlignment="1">
      <alignment horizontal="center"/>
    </xf>
    <xf numFmtId="0" fontId="2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7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3" fillId="0" borderId="0" xfId="1" applyFont="1" applyFill="1" applyAlignment="1" applyProtection="1"/>
    <xf numFmtId="0" fontId="3" fillId="0" borderId="4" xfId="1" applyFont="1" applyFill="1" applyBorder="1" applyAlignment="1" applyProtection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tmpspecimage"/><Relationship Id="rId71" Type="http://schemas.openxmlformats.org/officeDocument/2006/relationships/image" Target="../media/image71.jpeg"/><Relationship Id="rId2" Type="http://schemas.openxmlformats.org/officeDocument/2006/relationships/image" Target="../media/image2.tmpspecimage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tmpspecimage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tmpspecimage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tmpspecimage"/><Relationship Id="rId9" Type="http://schemas.openxmlformats.org/officeDocument/2006/relationships/image" Target="../media/image9.tmpspecimage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tmpspecimage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tmpspecimage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tmpspecimage"/><Relationship Id="rId6" Type="http://schemas.openxmlformats.org/officeDocument/2006/relationships/image" Target="../media/image6.tmpspec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101601</xdr:colOff>
      <xdr:row>29</xdr:row>
      <xdr:rowOff>101600</xdr:rowOff>
    </xdr:from>
    <xdr:to>
      <xdr:col>1</xdr:col>
      <xdr:colOff>2540001</xdr:colOff>
      <xdr:row>29</xdr:row>
      <xdr:rowOff>2540000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ABEB07EF-ED45-40FE-B5D4-38D6B34EA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672" y="5468257"/>
          <a:ext cx="2438400" cy="2438400"/>
        </a:xfrm>
        <a:prstGeom prst="rect">
          <a:avLst/>
        </a:prstGeom>
      </xdr:spPr>
    </xdr:pic>
    <xdr:clientData/>
  </xdr:twoCellAnchor>
  <xdr:twoCellAnchor>
    <xdr:from>
      <xdr:col>1</xdr:col>
      <xdr:colOff>101601</xdr:colOff>
      <xdr:row>31</xdr:row>
      <xdr:rowOff>101600</xdr:rowOff>
    </xdr:from>
    <xdr:to>
      <xdr:col>1</xdr:col>
      <xdr:colOff>2540001</xdr:colOff>
      <xdr:row>31</xdr:row>
      <xdr:rowOff>2540000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AD1ADF65-A1BF-408D-98B5-7B093D8BC6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672" y="8298543"/>
          <a:ext cx="2438400" cy="2438400"/>
        </a:xfrm>
        <a:prstGeom prst="rect">
          <a:avLst/>
        </a:prstGeom>
      </xdr:spPr>
    </xdr:pic>
    <xdr:clientData/>
  </xdr:twoCellAnchor>
  <xdr:twoCellAnchor>
    <xdr:from>
      <xdr:col>1</xdr:col>
      <xdr:colOff>101601</xdr:colOff>
      <xdr:row>32</xdr:row>
      <xdr:rowOff>101601</xdr:rowOff>
    </xdr:from>
    <xdr:to>
      <xdr:col>1</xdr:col>
      <xdr:colOff>2540001</xdr:colOff>
      <xdr:row>32</xdr:row>
      <xdr:rowOff>2540001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75D7C9B-5B38-4231-95E7-60766946E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672" y="10943772"/>
          <a:ext cx="2438400" cy="2438400"/>
        </a:xfrm>
        <a:prstGeom prst="rect">
          <a:avLst/>
        </a:prstGeom>
      </xdr:spPr>
    </xdr:pic>
    <xdr:clientData/>
  </xdr:twoCellAnchor>
  <xdr:twoCellAnchor>
    <xdr:from>
      <xdr:col>1</xdr:col>
      <xdr:colOff>101601</xdr:colOff>
      <xdr:row>33</xdr:row>
      <xdr:rowOff>101600</xdr:rowOff>
    </xdr:from>
    <xdr:to>
      <xdr:col>1</xdr:col>
      <xdr:colOff>2540001</xdr:colOff>
      <xdr:row>33</xdr:row>
      <xdr:rowOff>2540000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B3184C64-EB62-42F0-968F-66A1EF91B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672" y="13589000"/>
          <a:ext cx="2438400" cy="2438400"/>
        </a:xfrm>
        <a:prstGeom prst="rect">
          <a:avLst/>
        </a:prstGeom>
      </xdr:spPr>
    </xdr:pic>
    <xdr:clientData/>
  </xdr:twoCellAnchor>
  <xdr:twoCellAnchor>
    <xdr:from>
      <xdr:col>1</xdr:col>
      <xdr:colOff>101601</xdr:colOff>
      <xdr:row>49</xdr:row>
      <xdr:rowOff>101600</xdr:rowOff>
    </xdr:from>
    <xdr:to>
      <xdr:col>1</xdr:col>
      <xdr:colOff>2540001</xdr:colOff>
      <xdr:row>49</xdr:row>
      <xdr:rowOff>2540000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67601AEB-2BDC-41A3-B265-121978A953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672" y="19010086"/>
          <a:ext cx="2438400" cy="2438400"/>
        </a:xfrm>
        <a:prstGeom prst="rect">
          <a:avLst/>
        </a:prstGeom>
      </xdr:spPr>
    </xdr:pic>
    <xdr:clientData/>
  </xdr:twoCellAnchor>
  <xdr:twoCellAnchor>
    <xdr:from>
      <xdr:col>1</xdr:col>
      <xdr:colOff>101601</xdr:colOff>
      <xdr:row>50</xdr:row>
      <xdr:rowOff>101600</xdr:rowOff>
    </xdr:from>
    <xdr:to>
      <xdr:col>1</xdr:col>
      <xdr:colOff>2540001</xdr:colOff>
      <xdr:row>50</xdr:row>
      <xdr:rowOff>2540000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843E905-85E8-4956-9AEE-685BF4975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672" y="21655314"/>
          <a:ext cx="2438400" cy="2438400"/>
        </a:xfrm>
        <a:prstGeom prst="rect">
          <a:avLst/>
        </a:prstGeom>
      </xdr:spPr>
    </xdr:pic>
    <xdr:clientData/>
  </xdr:twoCellAnchor>
  <xdr:twoCellAnchor>
    <xdr:from>
      <xdr:col>1</xdr:col>
      <xdr:colOff>101601</xdr:colOff>
      <xdr:row>51</xdr:row>
      <xdr:rowOff>101600</xdr:rowOff>
    </xdr:from>
    <xdr:to>
      <xdr:col>1</xdr:col>
      <xdr:colOff>2540001</xdr:colOff>
      <xdr:row>51</xdr:row>
      <xdr:rowOff>2540000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CD24853B-AAE2-4C9A-B4F9-85C95D266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672" y="24300543"/>
          <a:ext cx="2438400" cy="2438400"/>
        </a:xfrm>
        <a:prstGeom prst="rect">
          <a:avLst/>
        </a:prstGeom>
      </xdr:spPr>
    </xdr:pic>
    <xdr:clientData/>
  </xdr:twoCellAnchor>
  <xdr:twoCellAnchor>
    <xdr:from>
      <xdr:col>1</xdr:col>
      <xdr:colOff>101601</xdr:colOff>
      <xdr:row>56</xdr:row>
      <xdr:rowOff>101600</xdr:rowOff>
    </xdr:from>
    <xdr:to>
      <xdr:col>1</xdr:col>
      <xdr:colOff>2540001</xdr:colOff>
      <xdr:row>56</xdr:row>
      <xdr:rowOff>2540000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58A53961-A5CA-4670-BF07-4E6F92A55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672" y="27686000"/>
          <a:ext cx="2438400" cy="2438400"/>
        </a:xfrm>
        <a:prstGeom prst="rect">
          <a:avLst/>
        </a:prstGeom>
      </xdr:spPr>
    </xdr:pic>
    <xdr:clientData/>
  </xdr:twoCellAnchor>
  <xdr:twoCellAnchor>
    <xdr:from>
      <xdr:col>1</xdr:col>
      <xdr:colOff>101601</xdr:colOff>
      <xdr:row>67</xdr:row>
      <xdr:rowOff>101600</xdr:rowOff>
    </xdr:from>
    <xdr:to>
      <xdr:col>1</xdr:col>
      <xdr:colOff>2540001</xdr:colOff>
      <xdr:row>67</xdr:row>
      <xdr:rowOff>2540000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9364F6C2-4360-4E3D-A823-92D4C6EAF8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672" y="32181800"/>
          <a:ext cx="2438400" cy="2438400"/>
        </a:xfrm>
        <a:prstGeom prst="rect">
          <a:avLst/>
        </a:prstGeom>
      </xdr:spPr>
    </xdr:pic>
    <xdr:clientData/>
  </xdr:twoCellAnchor>
  <xdr:twoCellAnchor>
    <xdr:from>
      <xdr:col>1</xdr:col>
      <xdr:colOff>101601</xdr:colOff>
      <xdr:row>68</xdr:row>
      <xdr:rowOff>101599</xdr:rowOff>
    </xdr:from>
    <xdr:to>
      <xdr:col>1</xdr:col>
      <xdr:colOff>2540001</xdr:colOff>
      <xdr:row>68</xdr:row>
      <xdr:rowOff>2539999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2FF12F4D-6C56-44D0-82B9-E62CE13CA9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672" y="34827028"/>
          <a:ext cx="2438400" cy="24384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3</xdr:row>
      <xdr:rowOff>56697</xdr:rowOff>
    </xdr:from>
    <xdr:to>
      <xdr:col>1</xdr:col>
      <xdr:colOff>2589893</xdr:colOff>
      <xdr:row>3</xdr:row>
      <xdr:rowOff>2583090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5A078C3C-9D45-4099-93BA-2D95871935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611868"/>
          <a:ext cx="2540000" cy="2526393"/>
        </a:xfrm>
        <a:prstGeom prst="rect">
          <a:avLst/>
        </a:prstGeom>
      </xdr:spPr>
    </xdr:pic>
    <xdr:clientData/>
  </xdr:twoCellAnchor>
  <xdr:twoCellAnchor>
    <xdr:from>
      <xdr:col>1</xdr:col>
      <xdr:colOff>260992</xdr:colOff>
      <xdr:row>4</xdr:row>
      <xdr:rowOff>49893</xdr:rowOff>
    </xdr:from>
    <xdr:to>
      <xdr:col>1</xdr:col>
      <xdr:colOff>2378794</xdr:colOff>
      <xdr:row>4</xdr:row>
      <xdr:rowOff>2589893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D2D96F9-AA31-4B08-B955-AED8CC87F3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592" y="3244850"/>
          <a:ext cx="2117802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5</xdr:row>
      <xdr:rowOff>49893</xdr:rowOff>
    </xdr:from>
    <xdr:to>
      <xdr:col>1</xdr:col>
      <xdr:colOff>2589893</xdr:colOff>
      <xdr:row>5</xdr:row>
      <xdr:rowOff>2589893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D92A0C52-B5D1-4F45-A1BA-4295BCD16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5884636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6</xdr:row>
      <xdr:rowOff>49893</xdr:rowOff>
    </xdr:from>
    <xdr:to>
      <xdr:col>1</xdr:col>
      <xdr:colOff>2589893</xdr:colOff>
      <xdr:row>6</xdr:row>
      <xdr:rowOff>2589893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725B1D84-CC03-4885-AF5C-6874282CC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8524422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7</xdr:row>
      <xdr:rowOff>49893</xdr:rowOff>
    </xdr:from>
    <xdr:to>
      <xdr:col>1</xdr:col>
      <xdr:colOff>2589893</xdr:colOff>
      <xdr:row>7</xdr:row>
      <xdr:rowOff>2589893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846791D3-F4E6-4823-B87E-E5A260C4A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1164207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390375</xdr:colOff>
      <xdr:row>8</xdr:row>
      <xdr:rowOff>49893</xdr:rowOff>
    </xdr:from>
    <xdr:to>
      <xdr:col>1</xdr:col>
      <xdr:colOff>2249410</xdr:colOff>
      <xdr:row>8</xdr:row>
      <xdr:rowOff>2589893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92645AD5-5FFC-4E1F-B9CE-726E1EE5F0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5975" y="13803993"/>
          <a:ext cx="1859035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9</xdr:row>
      <xdr:rowOff>49893</xdr:rowOff>
    </xdr:from>
    <xdr:to>
      <xdr:col>1</xdr:col>
      <xdr:colOff>2589893</xdr:colOff>
      <xdr:row>9</xdr:row>
      <xdr:rowOff>2589893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96FF92B4-65BD-4DC7-BB37-8C0268E99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6443779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10</xdr:row>
      <xdr:rowOff>49893</xdr:rowOff>
    </xdr:from>
    <xdr:to>
      <xdr:col>1</xdr:col>
      <xdr:colOff>2521797</xdr:colOff>
      <xdr:row>10</xdr:row>
      <xdr:rowOff>2589893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DC2E50DA-0AD3-4708-A07C-ECD1396C2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19083564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11</xdr:row>
      <xdr:rowOff>49893</xdr:rowOff>
    </xdr:from>
    <xdr:to>
      <xdr:col>1</xdr:col>
      <xdr:colOff>2589893</xdr:colOff>
      <xdr:row>11</xdr:row>
      <xdr:rowOff>2589893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B0EC11A-DE0B-4999-A650-411CD31F6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21723350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12</xdr:row>
      <xdr:rowOff>49893</xdr:rowOff>
    </xdr:from>
    <xdr:to>
      <xdr:col>1</xdr:col>
      <xdr:colOff>2521797</xdr:colOff>
      <xdr:row>12</xdr:row>
      <xdr:rowOff>2589893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6B596C2E-5004-405E-8795-95E237321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24363136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13</xdr:row>
      <xdr:rowOff>49893</xdr:rowOff>
    </xdr:from>
    <xdr:to>
      <xdr:col>1</xdr:col>
      <xdr:colOff>2589893</xdr:colOff>
      <xdr:row>13</xdr:row>
      <xdr:rowOff>2589893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3F4C49A8-19A4-4CBA-8937-A2E6F2E0A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27002922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14</xdr:row>
      <xdr:rowOff>49894</xdr:rowOff>
    </xdr:from>
    <xdr:to>
      <xdr:col>1</xdr:col>
      <xdr:colOff>2589893</xdr:colOff>
      <xdr:row>14</xdr:row>
      <xdr:rowOff>2589894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811A5D88-57D4-41D9-A736-15233F4FD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2964270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15</xdr:row>
      <xdr:rowOff>49892</xdr:rowOff>
    </xdr:from>
    <xdr:to>
      <xdr:col>1</xdr:col>
      <xdr:colOff>2589893</xdr:colOff>
      <xdr:row>15</xdr:row>
      <xdr:rowOff>2589892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A802B4D9-6F41-4A46-863B-24CCEEEED0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32282492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16</xdr:row>
      <xdr:rowOff>49892</xdr:rowOff>
    </xdr:from>
    <xdr:to>
      <xdr:col>1</xdr:col>
      <xdr:colOff>2521797</xdr:colOff>
      <xdr:row>16</xdr:row>
      <xdr:rowOff>2589892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329FEEF6-0F20-4B84-A2FE-FD27D03D87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34922278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17</xdr:row>
      <xdr:rowOff>49893</xdr:rowOff>
    </xdr:from>
    <xdr:to>
      <xdr:col>1</xdr:col>
      <xdr:colOff>2589893</xdr:colOff>
      <xdr:row>17</xdr:row>
      <xdr:rowOff>2589893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1F254313-0BD6-4CE9-B8AC-84C9DCCE0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37562064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18</xdr:row>
      <xdr:rowOff>49893</xdr:rowOff>
    </xdr:from>
    <xdr:to>
      <xdr:col>1</xdr:col>
      <xdr:colOff>2589893</xdr:colOff>
      <xdr:row>18</xdr:row>
      <xdr:rowOff>2589893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EB51B907-305D-4F4E-9E05-CABF22FD1A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40201850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19</xdr:row>
      <xdr:rowOff>49893</xdr:rowOff>
    </xdr:from>
    <xdr:to>
      <xdr:col>1</xdr:col>
      <xdr:colOff>2521797</xdr:colOff>
      <xdr:row>19</xdr:row>
      <xdr:rowOff>2589893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579BB787-D8DC-4F2B-89B3-C57C59CC9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42841636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20</xdr:row>
      <xdr:rowOff>49893</xdr:rowOff>
    </xdr:from>
    <xdr:to>
      <xdr:col>1</xdr:col>
      <xdr:colOff>2589893</xdr:colOff>
      <xdr:row>20</xdr:row>
      <xdr:rowOff>2589893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EFC2DC4E-3B1B-4942-A455-C2040C629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45481422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21</xdr:row>
      <xdr:rowOff>49894</xdr:rowOff>
    </xdr:from>
    <xdr:to>
      <xdr:col>1</xdr:col>
      <xdr:colOff>2589893</xdr:colOff>
      <xdr:row>21</xdr:row>
      <xdr:rowOff>2589894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BF656E89-801D-456D-820B-8B32D4262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4812120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22</xdr:row>
      <xdr:rowOff>49892</xdr:rowOff>
    </xdr:from>
    <xdr:to>
      <xdr:col>1</xdr:col>
      <xdr:colOff>2589893</xdr:colOff>
      <xdr:row>22</xdr:row>
      <xdr:rowOff>2589892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79DDC04D-1073-4B8A-80AA-FF1147527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50760992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23</xdr:row>
      <xdr:rowOff>49892</xdr:rowOff>
    </xdr:from>
    <xdr:to>
      <xdr:col>1</xdr:col>
      <xdr:colOff>2589893</xdr:colOff>
      <xdr:row>23</xdr:row>
      <xdr:rowOff>2589892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9E8F0241-F60E-4D1C-8FAF-96FECB65C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5340077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24</xdr:row>
      <xdr:rowOff>49896</xdr:rowOff>
    </xdr:from>
    <xdr:to>
      <xdr:col>1</xdr:col>
      <xdr:colOff>2589893</xdr:colOff>
      <xdr:row>24</xdr:row>
      <xdr:rowOff>2589896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7661FACA-48E7-4549-A7E7-46E9D02F6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56040567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390375</xdr:colOff>
      <xdr:row>25</xdr:row>
      <xdr:rowOff>49893</xdr:rowOff>
    </xdr:from>
    <xdr:to>
      <xdr:col>1</xdr:col>
      <xdr:colOff>2249410</xdr:colOff>
      <xdr:row>25</xdr:row>
      <xdr:rowOff>2589893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9990B01-FF2C-4683-A8E7-2B6FBE3ED2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5975" y="58680350"/>
          <a:ext cx="1859035" cy="2540000"/>
        </a:xfrm>
        <a:prstGeom prst="rect">
          <a:avLst/>
        </a:prstGeom>
      </xdr:spPr>
    </xdr:pic>
    <xdr:clientData/>
  </xdr:twoCellAnchor>
  <xdr:twoCellAnchor>
    <xdr:from>
      <xdr:col>1</xdr:col>
      <xdr:colOff>390375</xdr:colOff>
      <xdr:row>26</xdr:row>
      <xdr:rowOff>49890</xdr:rowOff>
    </xdr:from>
    <xdr:to>
      <xdr:col>1</xdr:col>
      <xdr:colOff>2249410</xdr:colOff>
      <xdr:row>26</xdr:row>
      <xdr:rowOff>2589890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B8B54B07-D787-4FBA-8A63-A943C4A83A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5975" y="61320133"/>
          <a:ext cx="1859035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27</xdr:row>
      <xdr:rowOff>49806</xdr:rowOff>
    </xdr:from>
    <xdr:to>
      <xdr:col>1</xdr:col>
      <xdr:colOff>2589893</xdr:colOff>
      <xdr:row>27</xdr:row>
      <xdr:rowOff>1261924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8131E26C-32E6-4572-8534-67BABDABA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63959835"/>
          <a:ext cx="2540000" cy="1212118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28</xdr:row>
      <xdr:rowOff>49893</xdr:rowOff>
    </xdr:from>
    <xdr:to>
      <xdr:col>1</xdr:col>
      <xdr:colOff>2589893</xdr:colOff>
      <xdr:row>28</xdr:row>
      <xdr:rowOff>2589893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9321C20E-5D1C-4C40-A3D7-7B3F5EB01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65271650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30</xdr:row>
      <xdr:rowOff>49890</xdr:rowOff>
    </xdr:from>
    <xdr:to>
      <xdr:col>1</xdr:col>
      <xdr:colOff>2521797</xdr:colOff>
      <xdr:row>30</xdr:row>
      <xdr:rowOff>2589890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E3898713-73A6-41BD-AB2A-BF7213555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67911433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34</xdr:row>
      <xdr:rowOff>49893</xdr:rowOff>
    </xdr:from>
    <xdr:to>
      <xdr:col>1</xdr:col>
      <xdr:colOff>2521797</xdr:colOff>
      <xdr:row>34</xdr:row>
      <xdr:rowOff>2589893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CBD2C5A8-2D21-475D-A206-DF21AF8AC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70551222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35</xdr:row>
      <xdr:rowOff>49891</xdr:rowOff>
    </xdr:from>
    <xdr:to>
      <xdr:col>1</xdr:col>
      <xdr:colOff>2589893</xdr:colOff>
      <xdr:row>35</xdr:row>
      <xdr:rowOff>2589891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9DF0C11A-5AE7-431E-B568-45B9C9722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73191005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36</xdr:row>
      <xdr:rowOff>49895</xdr:rowOff>
    </xdr:from>
    <xdr:to>
      <xdr:col>1</xdr:col>
      <xdr:colOff>2521797</xdr:colOff>
      <xdr:row>36</xdr:row>
      <xdr:rowOff>2589895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F202AA4F-C993-4C78-9E12-4D8923EE6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75830795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37</xdr:row>
      <xdr:rowOff>49892</xdr:rowOff>
    </xdr:from>
    <xdr:to>
      <xdr:col>1</xdr:col>
      <xdr:colOff>2521797</xdr:colOff>
      <xdr:row>37</xdr:row>
      <xdr:rowOff>2589892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6A2D0343-B214-4A9D-A4A9-11E971136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78470578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38</xdr:row>
      <xdr:rowOff>49896</xdr:rowOff>
    </xdr:from>
    <xdr:to>
      <xdr:col>1</xdr:col>
      <xdr:colOff>2521797</xdr:colOff>
      <xdr:row>38</xdr:row>
      <xdr:rowOff>2589896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EE21B4F3-99A7-4913-8AF3-D56CF1360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81110367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39</xdr:row>
      <xdr:rowOff>49893</xdr:rowOff>
    </xdr:from>
    <xdr:to>
      <xdr:col>1</xdr:col>
      <xdr:colOff>2521797</xdr:colOff>
      <xdr:row>39</xdr:row>
      <xdr:rowOff>2589893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DFEB452D-0AAE-4AB5-8CD4-38FDEB80B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83750150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40</xdr:row>
      <xdr:rowOff>49890</xdr:rowOff>
    </xdr:from>
    <xdr:to>
      <xdr:col>1</xdr:col>
      <xdr:colOff>2521797</xdr:colOff>
      <xdr:row>40</xdr:row>
      <xdr:rowOff>2589890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4F267EE6-F701-4A4C-8EFF-3DC57D8ED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86389933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41</xdr:row>
      <xdr:rowOff>49893</xdr:rowOff>
    </xdr:from>
    <xdr:to>
      <xdr:col>1</xdr:col>
      <xdr:colOff>2589893</xdr:colOff>
      <xdr:row>41</xdr:row>
      <xdr:rowOff>2589893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D0F40759-86A2-48AF-8F3C-2693055D1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89029722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42</xdr:row>
      <xdr:rowOff>49891</xdr:rowOff>
    </xdr:from>
    <xdr:to>
      <xdr:col>1</xdr:col>
      <xdr:colOff>2521797</xdr:colOff>
      <xdr:row>42</xdr:row>
      <xdr:rowOff>2589891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712F3D8B-895A-43A9-8630-C05D0BFF6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91669505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43</xdr:row>
      <xdr:rowOff>49510</xdr:rowOff>
    </xdr:from>
    <xdr:to>
      <xdr:col>1</xdr:col>
      <xdr:colOff>2589893</xdr:colOff>
      <xdr:row>43</xdr:row>
      <xdr:rowOff>1915355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FF206B1E-D28F-436E-B57F-B66027F24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94308910"/>
          <a:ext cx="2540000" cy="1865845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44</xdr:row>
      <xdr:rowOff>50566</xdr:rowOff>
    </xdr:from>
    <xdr:to>
      <xdr:col>1</xdr:col>
      <xdr:colOff>2589893</xdr:colOff>
      <xdr:row>44</xdr:row>
      <xdr:rowOff>2583774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9B8A6472-3B94-4F63-B73D-E42DE791C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96274837"/>
          <a:ext cx="2540000" cy="2533208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45</xdr:row>
      <xdr:rowOff>49891</xdr:rowOff>
    </xdr:from>
    <xdr:to>
      <xdr:col>1</xdr:col>
      <xdr:colOff>2521797</xdr:colOff>
      <xdr:row>45</xdr:row>
      <xdr:rowOff>2589891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1E465040-54EB-4372-B0F6-1804DB292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98908505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46</xdr:row>
      <xdr:rowOff>49895</xdr:rowOff>
    </xdr:from>
    <xdr:to>
      <xdr:col>1</xdr:col>
      <xdr:colOff>2521797</xdr:colOff>
      <xdr:row>46</xdr:row>
      <xdr:rowOff>2589895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4B26E0CF-EB0D-4002-8B09-5AF31EFE9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101548295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47</xdr:row>
      <xdr:rowOff>49526</xdr:rowOff>
    </xdr:from>
    <xdr:to>
      <xdr:col>1</xdr:col>
      <xdr:colOff>2589893</xdr:colOff>
      <xdr:row>47</xdr:row>
      <xdr:rowOff>1888132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50FE7431-D43A-4313-8057-64695219D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04187712"/>
          <a:ext cx="2540000" cy="1838606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48</xdr:row>
      <xdr:rowOff>49512</xdr:rowOff>
    </xdr:from>
    <xdr:to>
      <xdr:col>1</xdr:col>
      <xdr:colOff>2589893</xdr:colOff>
      <xdr:row>48</xdr:row>
      <xdr:rowOff>1915357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F1B0EAEA-C2C0-4110-BB7F-F389F9CF4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06125355"/>
          <a:ext cx="2540000" cy="1865845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52</xdr:row>
      <xdr:rowOff>49891</xdr:rowOff>
    </xdr:from>
    <xdr:to>
      <xdr:col>1</xdr:col>
      <xdr:colOff>2589893</xdr:colOff>
      <xdr:row>52</xdr:row>
      <xdr:rowOff>2589891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1A92A448-AA02-4C20-838A-D899E85D4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08090605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53</xdr:row>
      <xdr:rowOff>49895</xdr:rowOff>
    </xdr:from>
    <xdr:to>
      <xdr:col>1</xdr:col>
      <xdr:colOff>2589893</xdr:colOff>
      <xdr:row>53</xdr:row>
      <xdr:rowOff>2589895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71181D82-8B61-4C0F-9740-26BFF6D32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10730395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54</xdr:row>
      <xdr:rowOff>49898</xdr:rowOff>
    </xdr:from>
    <xdr:to>
      <xdr:col>1</xdr:col>
      <xdr:colOff>2589893</xdr:colOff>
      <xdr:row>54</xdr:row>
      <xdr:rowOff>2589898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C6AC29CA-FD60-4B94-B924-02FB78102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13370184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55</xdr:row>
      <xdr:rowOff>49890</xdr:rowOff>
    </xdr:from>
    <xdr:to>
      <xdr:col>1</xdr:col>
      <xdr:colOff>2589893</xdr:colOff>
      <xdr:row>55</xdr:row>
      <xdr:rowOff>2589890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35B05CB2-09A9-4AE3-885C-57D1012A5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16009961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57</xdr:row>
      <xdr:rowOff>49893</xdr:rowOff>
    </xdr:from>
    <xdr:to>
      <xdr:col>1</xdr:col>
      <xdr:colOff>2589893</xdr:colOff>
      <xdr:row>57</xdr:row>
      <xdr:rowOff>2589893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49DD08DF-46C6-4DE9-B378-6370F5398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18649750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58</xdr:row>
      <xdr:rowOff>49896</xdr:rowOff>
    </xdr:from>
    <xdr:to>
      <xdr:col>1</xdr:col>
      <xdr:colOff>2589893</xdr:colOff>
      <xdr:row>58</xdr:row>
      <xdr:rowOff>2589896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9B4C0864-AEFD-41EA-9298-FDAE5802C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21289539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117990</xdr:colOff>
      <xdr:row>59</xdr:row>
      <xdr:rowOff>49887</xdr:rowOff>
    </xdr:from>
    <xdr:to>
      <xdr:col>1</xdr:col>
      <xdr:colOff>2521797</xdr:colOff>
      <xdr:row>59</xdr:row>
      <xdr:rowOff>2589887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2C21144D-AC43-43DD-AE34-A25B23EFC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90" y="123929316"/>
          <a:ext cx="2403807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60</xdr:row>
      <xdr:rowOff>49891</xdr:rowOff>
    </xdr:from>
    <xdr:to>
      <xdr:col>1</xdr:col>
      <xdr:colOff>2589893</xdr:colOff>
      <xdr:row>60</xdr:row>
      <xdr:rowOff>2589891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7500B06E-FACB-4912-924B-0BF8BE27E8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26569105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61</xdr:row>
      <xdr:rowOff>49895</xdr:rowOff>
    </xdr:from>
    <xdr:to>
      <xdr:col>1</xdr:col>
      <xdr:colOff>2589893</xdr:colOff>
      <xdr:row>61</xdr:row>
      <xdr:rowOff>2589895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FD53F64B-9848-4D5C-803B-B89B854C5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29208895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62</xdr:row>
      <xdr:rowOff>49898</xdr:rowOff>
    </xdr:from>
    <xdr:to>
      <xdr:col>1</xdr:col>
      <xdr:colOff>2589893</xdr:colOff>
      <xdr:row>62</xdr:row>
      <xdr:rowOff>2589898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8D5B9DB0-6202-417A-8A5E-51351C47D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31848684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63</xdr:row>
      <xdr:rowOff>49890</xdr:rowOff>
    </xdr:from>
    <xdr:to>
      <xdr:col>1</xdr:col>
      <xdr:colOff>2589893</xdr:colOff>
      <xdr:row>63</xdr:row>
      <xdr:rowOff>2589890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F5F28B51-F773-43F9-A1C8-1B60FCE77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34488461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64</xdr:row>
      <xdr:rowOff>49893</xdr:rowOff>
    </xdr:from>
    <xdr:to>
      <xdr:col>1</xdr:col>
      <xdr:colOff>2589893</xdr:colOff>
      <xdr:row>64</xdr:row>
      <xdr:rowOff>2589893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35968192-85FA-4137-9F53-C032D1443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37128250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65</xdr:row>
      <xdr:rowOff>49896</xdr:rowOff>
    </xdr:from>
    <xdr:to>
      <xdr:col>1</xdr:col>
      <xdr:colOff>2589893</xdr:colOff>
      <xdr:row>65</xdr:row>
      <xdr:rowOff>2589896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2A782260-2700-4B4D-98FF-F89F2766C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39768039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66</xdr:row>
      <xdr:rowOff>49887</xdr:rowOff>
    </xdr:from>
    <xdr:to>
      <xdr:col>1</xdr:col>
      <xdr:colOff>2589893</xdr:colOff>
      <xdr:row>66</xdr:row>
      <xdr:rowOff>2589887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49477863-BBD3-4ED5-A341-B98D80B01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42407816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69</xdr:row>
      <xdr:rowOff>49891</xdr:rowOff>
    </xdr:from>
    <xdr:to>
      <xdr:col>1</xdr:col>
      <xdr:colOff>2589893</xdr:colOff>
      <xdr:row>69</xdr:row>
      <xdr:rowOff>2589891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7E6B6505-EA7C-4F81-9E38-5CF7FF7EB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45047605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70</xdr:row>
      <xdr:rowOff>49895</xdr:rowOff>
    </xdr:from>
    <xdr:to>
      <xdr:col>1</xdr:col>
      <xdr:colOff>2589893</xdr:colOff>
      <xdr:row>70</xdr:row>
      <xdr:rowOff>2589895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7C5D885D-6F9F-4D93-A79C-B00997AEF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47687395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71</xdr:row>
      <xdr:rowOff>49898</xdr:rowOff>
    </xdr:from>
    <xdr:to>
      <xdr:col>1</xdr:col>
      <xdr:colOff>2589893</xdr:colOff>
      <xdr:row>71</xdr:row>
      <xdr:rowOff>2589898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1BF4F35D-037D-41A6-8905-2328CBDA8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50327184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72</xdr:row>
      <xdr:rowOff>49890</xdr:rowOff>
    </xdr:from>
    <xdr:to>
      <xdr:col>1</xdr:col>
      <xdr:colOff>2589893</xdr:colOff>
      <xdr:row>72</xdr:row>
      <xdr:rowOff>2589890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2B151011-F416-46F3-B585-7E3174835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52966961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73</xdr:row>
      <xdr:rowOff>49893</xdr:rowOff>
    </xdr:from>
    <xdr:to>
      <xdr:col>1</xdr:col>
      <xdr:colOff>2589893</xdr:colOff>
      <xdr:row>73</xdr:row>
      <xdr:rowOff>2589893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E7D9689C-6E02-4F37-9A9B-FCCB84C56C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55606750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74</xdr:row>
      <xdr:rowOff>49896</xdr:rowOff>
    </xdr:from>
    <xdr:to>
      <xdr:col>1</xdr:col>
      <xdr:colOff>2589893</xdr:colOff>
      <xdr:row>74</xdr:row>
      <xdr:rowOff>2589896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08AB32CB-0CBF-4765-B394-064C5CA0B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58246539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49893</xdr:colOff>
      <xdr:row>75</xdr:row>
      <xdr:rowOff>49887</xdr:rowOff>
    </xdr:from>
    <xdr:to>
      <xdr:col>1</xdr:col>
      <xdr:colOff>2589893</xdr:colOff>
      <xdr:row>75</xdr:row>
      <xdr:rowOff>2589887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70E1510D-AD57-4FB6-867D-7FEE6C96E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93" y="160886316"/>
          <a:ext cx="2540000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Q76"/>
  <sheetViews>
    <sheetView showGridLines="0" tabSelected="1" zoomScale="70" zoomScaleNormal="70" workbookViewId="0">
      <pane ySplit="3" topLeftCell="A4" activePane="bottomLeft" state="frozen"/>
      <selection pane="bottomLeft" activeCell="M4" sqref="M4"/>
    </sheetView>
  </sheetViews>
  <sheetFormatPr defaultColWidth="8.85546875" defaultRowHeight="15" x14ac:dyDescent="0.25"/>
  <cols>
    <col min="1" max="1" width="10.28515625" style="1" customWidth="1"/>
    <col min="2" max="2" width="37.28515625" style="1" customWidth="1"/>
    <col min="3" max="3" width="12.42578125" style="1" bestFit="1" customWidth="1"/>
    <col min="4" max="4" width="6.7109375" style="1" bestFit="1" customWidth="1"/>
    <col min="5" max="5" width="39.42578125" style="1" bestFit="1" customWidth="1"/>
    <col min="6" max="6" width="32.28515625" style="1" bestFit="1" customWidth="1"/>
    <col min="7" max="7" width="7.5703125" style="1" bestFit="1" customWidth="1"/>
    <col min="8" max="9" width="10" style="2" bestFit="1" customWidth="1"/>
    <col min="10" max="10" width="5.5703125" style="1" bestFit="1" customWidth="1"/>
    <col min="11" max="11" width="4.42578125" style="1" bestFit="1" customWidth="1"/>
    <col min="12" max="12" width="3.140625" style="1" bestFit="1" customWidth="1"/>
    <col min="13" max="13" width="2.28515625" style="1" bestFit="1" customWidth="1"/>
    <col min="14" max="16" width="3.28515625" style="1" bestFit="1" customWidth="1"/>
    <col min="17" max="17" width="4.28515625" style="1" bestFit="1" customWidth="1"/>
    <col min="18" max="18" width="3.28515625" style="1" bestFit="1" customWidth="1"/>
    <col min="19" max="19" width="3.7109375" style="1" bestFit="1" customWidth="1"/>
    <col min="20" max="20" width="4.85546875" style="1" bestFit="1" customWidth="1"/>
    <col min="21" max="21" width="3.7109375" style="1" bestFit="1" customWidth="1"/>
    <col min="22" max="22" width="3.28515625" style="1" bestFit="1" customWidth="1"/>
    <col min="23" max="23" width="4.85546875" style="1" bestFit="1" customWidth="1"/>
    <col min="24" max="25" width="4.42578125" style="1" bestFit="1" customWidth="1"/>
    <col min="26" max="26" width="4.85546875" style="1" bestFit="1" customWidth="1"/>
    <col min="27" max="27" width="3.7109375" style="1" bestFit="1" customWidth="1"/>
    <col min="28" max="28" width="3.28515625" style="1" bestFit="1" customWidth="1"/>
    <col min="29" max="29" width="4.85546875" style="1" bestFit="1" customWidth="1"/>
    <col min="30" max="30" width="3.28515625" style="1" bestFit="1" customWidth="1"/>
    <col min="31" max="31" width="3.7109375" style="1" bestFit="1" customWidth="1"/>
    <col min="32" max="33" width="4.85546875" style="1" bestFit="1" customWidth="1"/>
    <col min="34" max="34" width="3.28515625" style="1" bestFit="1" customWidth="1"/>
    <col min="35" max="35" width="4.85546875" style="1" bestFit="1" customWidth="1"/>
    <col min="36" max="36" width="3.28515625" style="1" bestFit="1" customWidth="1"/>
    <col min="37" max="38" width="4.85546875" style="1" bestFit="1" customWidth="1"/>
    <col min="39" max="40" width="3.42578125" style="1" bestFit="1" customWidth="1"/>
    <col min="41" max="41" width="4.85546875" style="1" bestFit="1" customWidth="1"/>
    <col min="42" max="42" width="3.42578125" style="1" bestFit="1" customWidth="1"/>
    <col min="43" max="43" width="4.5703125" style="1" bestFit="1" customWidth="1"/>
    <col min="44" max="16384" width="8.85546875" style="1"/>
  </cols>
  <sheetData>
    <row r="1" spans="1:43" ht="27" customHeight="1" x14ac:dyDescent="0.25">
      <c r="B1" s="14"/>
    </row>
    <row r="2" spans="1:43" ht="17.100000000000001" customHeight="1" x14ac:dyDescent="0.25">
      <c r="B2" s="15"/>
      <c r="J2" s="3">
        <f>SUBTOTAL(9,J4:J76)</f>
        <v>4986</v>
      </c>
      <c r="R2" s="4">
        <v>35</v>
      </c>
      <c r="S2" s="5">
        <v>36</v>
      </c>
      <c r="T2" s="5" t="s">
        <v>296</v>
      </c>
      <c r="U2" s="5">
        <v>37</v>
      </c>
      <c r="V2" s="5">
        <v>38</v>
      </c>
      <c r="W2" s="5" t="s">
        <v>297</v>
      </c>
      <c r="X2" s="5">
        <v>39</v>
      </c>
      <c r="Y2" s="5">
        <v>40</v>
      </c>
      <c r="Z2" s="5" t="s">
        <v>298</v>
      </c>
      <c r="AA2" s="5">
        <v>41</v>
      </c>
      <c r="AB2" s="5">
        <v>42</v>
      </c>
      <c r="AC2" s="5" t="s">
        <v>299</v>
      </c>
      <c r="AD2" s="5">
        <v>43</v>
      </c>
      <c r="AE2" s="5">
        <v>44</v>
      </c>
      <c r="AF2" s="5" t="s">
        <v>300</v>
      </c>
      <c r="AG2" s="5">
        <v>45</v>
      </c>
      <c r="AH2" s="5">
        <v>46</v>
      </c>
      <c r="AI2" s="5" t="s">
        <v>301</v>
      </c>
      <c r="AJ2" s="4">
        <v>47</v>
      </c>
      <c r="AK2" s="4" t="s">
        <v>302</v>
      </c>
      <c r="AL2" s="4" t="s">
        <v>297</v>
      </c>
      <c r="AM2" s="4">
        <v>40</v>
      </c>
      <c r="AN2" s="4">
        <v>41</v>
      </c>
      <c r="AO2" s="4" t="s">
        <v>299</v>
      </c>
      <c r="AP2" s="4">
        <v>44</v>
      </c>
      <c r="AQ2" s="4">
        <v>45</v>
      </c>
    </row>
    <row r="3" spans="1:43" x14ac:dyDescent="0.25">
      <c r="A3" s="6" t="s">
        <v>303</v>
      </c>
      <c r="B3" s="6" t="s">
        <v>304</v>
      </c>
      <c r="C3" s="6" t="s">
        <v>305</v>
      </c>
      <c r="D3" s="6" t="s">
        <v>306</v>
      </c>
      <c r="E3" s="6" t="s">
        <v>307</v>
      </c>
      <c r="F3" s="6" t="s">
        <v>308</v>
      </c>
      <c r="G3" s="6" t="s">
        <v>309</v>
      </c>
      <c r="H3" s="7" t="s">
        <v>0</v>
      </c>
      <c r="I3" s="8" t="s">
        <v>1</v>
      </c>
      <c r="J3" s="6" t="s">
        <v>310</v>
      </c>
      <c r="K3" s="6" t="s">
        <v>2</v>
      </c>
      <c r="L3" s="6" t="s">
        <v>3</v>
      </c>
      <c r="M3" s="6" t="s">
        <v>4</v>
      </c>
      <c r="N3" s="6" t="s">
        <v>5</v>
      </c>
      <c r="O3" s="6" t="s">
        <v>6</v>
      </c>
      <c r="P3" s="6" t="s">
        <v>7</v>
      </c>
      <c r="Q3" s="6" t="s">
        <v>8</v>
      </c>
      <c r="R3" s="9" t="s">
        <v>9</v>
      </c>
      <c r="S3" s="9" t="s">
        <v>10</v>
      </c>
      <c r="T3" s="9" t="s">
        <v>11</v>
      </c>
      <c r="U3" s="9" t="s">
        <v>12</v>
      </c>
      <c r="V3" s="9" t="s">
        <v>13</v>
      </c>
      <c r="W3" s="9" t="s">
        <v>14</v>
      </c>
      <c r="X3" s="9" t="s">
        <v>15</v>
      </c>
      <c r="Y3" s="9" t="s">
        <v>16</v>
      </c>
      <c r="Z3" s="9" t="s">
        <v>17</v>
      </c>
      <c r="AA3" s="9" t="s">
        <v>18</v>
      </c>
      <c r="AB3" s="9" t="s">
        <v>19</v>
      </c>
      <c r="AC3" s="9" t="s">
        <v>20</v>
      </c>
      <c r="AD3" s="9" t="s">
        <v>21</v>
      </c>
      <c r="AE3" s="9" t="s">
        <v>22</v>
      </c>
      <c r="AF3" s="9" t="s">
        <v>23</v>
      </c>
      <c r="AG3" s="9" t="s">
        <v>24</v>
      </c>
      <c r="AH3" s="9" t="s">
        <v>25</v>
      </c>
      <c r="AI3" s="9" t="s">
        <v>26</v>
      </c>
      <c r="AJ3" s="9" t="s">
        <v>27</v>
      </c>
      <c r="AK3" s="9" t="s">
        <v>28</v>
      </c>
      <c r="AL3" s="9" t="s">
        <v>30</v>
      </c>
      <c r="AM3" s="9" t="s">
        <v>31</v>
      </c>
      <c r="AN3" s="9" t="s">
        <v>32</v>
      </c>
      <c r="AO3" s="9" t="s">
        <v>33</v>
      </c>
      <c r="AP3" s="9" t="s">
        <v>34</v>
      </c>
      <c r="AQ3" s="9" t="s">
        <v>29</v>
      </c>
    </row>
    <row r="4" spans="1:43" ht="208.15" customHeight="1" x14ac:dyDescent="0.25">
      <c r="A4" s="10" t="s">
        <v>35</v>
      </c>
      <c r="B4" s="10"/>
      <c r="C4" s="10" t="s">
        <v>36</v>
      </c>
      <c r="D4" s="10" t="s">
        <v>37</v>
      </c>
      <c r="E4" s="10" t="s">
        <v>38</v>
      </c>
      <c r="F4" s="10" t="s">
        <v>39</v>
      </c>
      <c r="G4" s="10" t="s">
        <v>40</v>
      </c>
      <c r="H4" s="11">
        <v>32.5</v>
      </c>
      <c r="I4" s="12">
        <v>65</v>
      </c>
      <c r="J4" s="13">
        <f>SUM(K4:AQ4)</f>
        <v>40</v>
      </c>
      <c r="K4" s="10"/>
      <c r="L4" s="10"/>
      <c r="M4" s="10">
        <v>5</v>
      </c>
      <c r="N4" s="10">
        <v>10</v>
      </c>
      <c r="O4" s="10">
        <v>10</v>
      </c>
      <c r="P4" s="10">
        <v>10</v>
      </c>
      <c r="Q4" s="10">
        <v>5</v>
      </c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</row>
    <row r="5" spans="1:43" ht="208.15" customHeight="1" x14ac:dyDescent="0.25">
      <c r="A5" s="10" t="s">
        <v>35</v>
      </c>
      <c r="B5" s="10"/>
      <c r="C5" s="10" t="s">
        <v>41</v>
      </c>
      <c r="D5" s="10" t="s">
        <v>42</v>
      </c>
      <c r="E5" s="10" t="s">
        <v>43</v>
      </c>
      <c r="F5" s="10" t="s">
        <v>39</v>
      </c>
      <c r="G5" s="10" t="s">
        <v>40</v>
      </c>
      <c r="H5" s="11">
        <v>32.5</v>
      </c>
      <c r="I5" s="12">
        <v>65</v>
      </c>
      <c r="J5" s="13">
        <f t="shared" ref="J5:J68" si="0">SUM(K5:AQ5)</f>
        <v>40</v>
      </c>
      <c r="K5" s="10"/>
      <c r="L5" s="10"/>
      <c r="M5" s="10">
        <v>5</v>
      </c>
      <c r="N5" s="10">
        <v>10</v>
      </c>
      <c r="O5" s="10">
        <v>10</v>
      </c>
      <c r="P5" s="10">
        <v>10</v>
      </c>
      <c r="Q5" s="10">
        <v>5</v>
      </c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ht="208.15" customHeight="1" x14ac:dyDescent="0.25">
      <c r="A6" s="10" t="s">
        <v>44</v>
      </c>
      <c r="B6" s="10"/>
      <c r="C6" s="10" t="s">
        <v>45</v>
      </c>
      <c r="D6" s="10" t="s">
        <v>42</v>
      </c>
      <c r="E6" s="10" t="s">
        <v>43</v>
      </c>
      <c r="F6" s="10" t="s">
        <v>46</v>
      </c>
      <c r="G6" s="10" t="s">
        <v>40</v>
      </c>
      <c r="H6" s="11">
        <v>16</v>
      </c>
      <c r="I6" s="12">
        <v>32</v>
      </c>
      <c r="J6" s="13">
        <f t="shared" si="0"/>
        <v>50</v>
      </c>
      <c r="K6" s="10"/>
      <c r="L6" s="10"/>
      <c r="M6" s="10">
        <v>6</v>
      </c>
      <c r="N6" s="10">
        <v>15</v>
      </c>
      <c r="O6" s="10">
        <v>15</v>
      </c>
      <c r="P6" s="10">
        <v>14</v>
      </c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</row>
    <row r="7" spans="1:43" ht="208.15" customHeight="1" x14ac:dyDescent="0.25">
      <c r="A7" s="10" t="s">
        <v>47</v>
      </c>
      <c r="B7" s="10"/>
      <c r="C7" s="10" t="s">
        <v>48</v>
      </c>
      <c r="D7" s="10" t="s">
        <v>42</v>
      </c>
      <c r="E7" s="10" t="s">
        <v>43</v>
      </c>
      <c r="F7" s="10" t="s">
        <v>49</v>
      </c>
      <c r="G7" s="10" t="s">
        <v>40</v>
      </c>
      <c r="H7" s="11">
        <v>16</v>
      </c>
      <c r="I7" s="12">
        <v>32</v>
      </c>
      <c r="J7" s="13">
        <f t="shared" si="0"/>
        <v>40</v>
      </c>
      <c r="K7" s="10"/>
      <c r="L7" s="10"/>
      <c r="M7" s="10">
        <v>5</v>
      </c>
      <c r="N7" s="10">
        <v>10</v>
      </c>
      <c r="O7" s="10">
        <v>10</v>
      </c>
      <c r="P7" s="10">
        <v>10</v>
      </c>
      <c r="Q7" s="10">
        <v>5</v>
      </c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</row>
    <row r="8" spans="1:43" ht="208.15" customHeight="1" x14ac:dyDescent="0.25">
      <c r="A8" s="10" t="s">
        <v>50</v>
      </c>
      <c r="B8" s="10"/>
      <c r="C8" s="10" t="s">
        <v>51</v>
      </c>
      <c r="D8" s="10" t="s">
        <v>42</v>
      </c>
      <c r="E8" s="10" t="s">
        <v>43</v>
      </c>
      <c r="F8" s="10" t="s">
        <v>52</v>
      </c>
      <c r="G8" s="10" t="s">
        <v>40</v>
      </c>
      <c r="H8" s="11">
        <v>17.5</v>
      </c>
      <c r="I8" s="12">
        <v>35</v>
      </c>
      <c r="J8" s="13">
        <f t="shared" si="0"/>
        <v>40</v>
      </c>
      <c r="K8" s="10"/>
      <c r="L8" s="10"/>
      <c r="M8" s="10">
        <v>5</v>
      </c>
      <c r="N8" s="10">
        <v>10</v>
      </c>
      <c r="O8" s="10">
        <v>10</v>
      </c>
      <c r="P8" s="10">
        <v>10</v>
      </c>
      <c r="Q8" s="10">
        <v>5</v>
      </c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208.15" customHeight="1" x14ac:dyDescent="0.25">
      <c r="A9" s="10" t="s">
        <v>53</v>
      </c>
      <c r="B9" s="10"/>
      <c r="C9" s="10" t="s">
        <v>54</v>
      </c>
      <c r="D9" s="10" t="s">
        <v>55</v>
      </c>
      <c r="E9" s="10" t="s">
        <v>56</v>
      </c>
      <c r="F9" s="10" t="s">
        <v>57</v>
      </c>
      <c r="G9" s="10" t="s">
        <v>58</v>
      </c>
      <c r="H9" s="11">
        <v>42.5</v>
      </c>
      <c r="I9" s="12">
        <v>85</v>
      </c>
      <c r="J9" s="13">
        <f t="shared" si="0"/>
        <v>98</v>
      </c>
      <c r="K9" s="10"/>
      <c r="L9" s="10"/>
      <c r="M9" s="10"/>
      <c r="N9" s="10"/>
      <c r="O9" s="10"/>
      <c r="P9" s="10"/>
      <c r="Q9" s="10"/>
      <c r="R9" s="10"/>
      <c r="S9" s="10"/>
      <c r="T9" s="10">
        <v>1</v>
      </c>
      <c r="U9" s="10">
        <v>10</v>
      </c>
      <c r="V9" s="10">
        <v>5</v>
      </c>
      <c r="W9" s="10">
        <v>11</v>
      </c>
      <c r="X9" s="10">
        <v>20</v>
      </c>
      <c r="Y9" s="10">
        <v>13</v>
      </c>
      <c r="Z9" s="10">
        <v>16</v>
      </c>
      <c r="AA9" s="10">
        <v>9</v>
      </c>
      <c r="AB9" s="10">
        <v>5</v>
      </c>
      <c r="AC9" s="10">
        <v>8</v>
      </c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43" ht="208.15" customHeight="1" x14ac:dyDescent="0.25">
      <c r="A10" s="10" t="s">
        <v>59</v>
      </c>
      <c r="B10" s="10"/>
      <c r="C10" s="10" t="s">
        <v>60</v>
      </c>
      <c r="D10" s="10" t="s">
        <v>61</v>
      </c>
      <c r="E10" s="10" t="s">
        <v>62</v>
      </c>
      <c r="F10" s="10" t="s">
        <v>63</v>
      </c>
      <c r="G10" s="10" t="s">
        <v>58</v>
      </c>
      <c r="H10" s="11">
        <v>65</v>
      </c>
      <c r="I10" s="12">
        <v>130</v>
      </c>
      <c r="J10" s="13">
        <f t="shared" si="0"/>
        <v>154</v>
      </c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>
        <v>35</v>
      </c>
      <c r="W10" s="10">
        <v>36</v>
      </c>
      <c r="X10" s="10">
        <v>19</v>
      </c>
      <c r="Y10" s="10">
        <v>36</v>
      </c>
      <c r="Z10" s="10">
        <v>28</v>
      </c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</row>
    <row r="11" spans="1:43" ht="208.15" customHeight="1" x14ac:dyDescent="0.25">
      <c r="A11" s="10" t="s">
        <v>64</v>
      </c>
      <c r="B11" s="10"/>
      <c r="C11" s="10" t="s">
        <v>65</v>
      </c>
      <c r="D11" s="10" t="s">
        <v>66</v>
      </c>
      <c r="E11" s="10" t="s">
        <v>67</v>
      </c>
      <c r="F11" s="10" t="s">
        <v>68</v>
      </c>
      <c r="G11" s="10" t="s">
        <v>58</v>
      </c>
      <c r="H11" s="11">
        <v>95</v>
      </c>
      <c r="I11" s="12">
        <v>190</v>
      </c>
      <c r="J11" s="13">
        <f t="shared" si="0"/>
        <v>218</v>
      </c>
      <c r="K11" s="10"/>
      <c r="L11" s="10"/>
      <c r="M11" s="10"/>
      <c r="N11" s="10"/>
      <c r="O11" s="10"/>
      <c r="P11" s="10"/>
      <c r="Q11" s="10"/>
      <c r="R11" s="10"/>
      <c r="S11" s="10"/>
      <c r="T11" s="10">
        <v>9</v>
      </c>
      <c r="U11" s="10">
        <v>16</v>
      </c>
      <c r="V11" s="10">
        <v>27</v>
      </c>
      <c r="W11" s="10">
        <v>36</v>
      </c>
      <c r="X11" s="10">
        <v>36</v>
      </c>
      <c r="Y11" s="10">
        <v>34</v>
      </c>
      <c r="Z11" s="10">
        <v>35</v>
      </c>
      <c r="AA11" s="10">
        <v>7</v>
      </c>
      <c r="AB11" s="10">
        <v>14</v>
      </c>
      <c r="AC11" s="10">
        <v>1</v>
      </c>
      <c r="AD11" s="10">
        <v>3</v>
      </c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</row>
    <row r="12" spans="1:43" ht="208.15" customHeight="1" x14ac:dyDescent="0.25">
      <c r="A12" s="10" t="s">
        <v>69</v>
      </c>
      <c r="B12" s="10"/>
      <c r="C12" s="10" t="s">
        <v>70</v>
      </c>
      <c r="D12" s="10" t="s">
        <v>71</v>
      </c>
      <c r="E12" s="10" t="s">
        <v>72</v>
      </c>
      <c r="F12" s="10" t="s">
        <v>73</v>
      </c>
      <c r="G12" s="10" t="s">
        <v>58</v>
      </c>
      <c r="H12" s="11">
        <v>95</v>
      </c>
      <c r="I12" s="12">
        <v>190</v>
      </c>
      <c r="J12" s="13">
        <f t="shared" si="0"/>
        <v>191</v>
      </c>
      <c r="K12" s="10"/>
      <c r="L12" s="10"/>
      <c r="M12" s="10"/>
      <c r="N12" s="10"/>
      <c r="O12" s="10"/>
      <c r="P12" s="10"/>
      <c r="Q12" s="10"/>
      <c r="R12" s="10"/>
      <c r="S12" s="10"/>
      <c r="T12" s="10">
        <v>2</v>
      </c>
      <c r="U12" s="10">
        <v>20</v>
      </c>
      <c r="V12" s="10">
        <v>36</v>
      </c>
      <c r="W12" s="10">
        <v>42</v>
      </c>
      <c r="X12" s="10">
        <v>32</v>
      </c>
      <c r="Y12" s="10">
        <v>23</v>
      </c>
      <c r="Z12" s="10">
        <v>32</v>
      </c>
      <c r="AA12" s="10"/>
      <c r="AB12" s="10">
        <v>2</v>
      </c>
      <c r="AC12" s="10">
        <v>2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</row>
    <row r="13" spans="1:43" ht="208.15" customHeight="1" x14ac:dyDescent="0.25">
      <c r="A13" s="10" t="s">
        <v>74</v>
      </c>
      <c r="B13" s="10"/>
      <c r="C13" s="10" t="s">
        <v>75</v>
      </c>
      <c r="D13" s="10" t="s">
        <v>76</v>
      </c>
      <c r="E13" s="10" t="s">
        <v>77</v>
      </c>
      <c r="F13" s="10" t="s">
        <v>78</v>
      </c>
      <c r="G13" s="10" t="s">
        <v>58</v>
      </c>
      <c r="H13" s="11">
        <v>75</v>
      </c>
      <c r="I13" s="12">
        <v>150</v>
      </c>
      <c r="J13" s="13">
        <f t="shared" si="0"/>
        <v>14</v>
      </c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>
        <v>1</v>
      </c>
      <c r="V13" s="10"/>
      <c r="W13" s="10">
        <v>10</v>
      </c>
      <c r="X13" s="10"/>
      <c r="Y13" s="10"/>
      <c r="Z13" s="10"/>
      <c r="AA13" s="10">
        <v>3</v>
      </c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</row>
    <row r="14" spans="1:43" ht="208.15" customHeight="1" x14ac:dyDescent="0.25">
      <c r="A14" s="10" t="s">
        <v>74</v>
      </c>
      <c r="B14" s="10"/>
      <c r="C14" s="10" t="s">
        <v>79</v>
      </c>
      <c r="D14" s="10" t="s">
        <v>80</v>
      </c>
      <c r="E14" s="10" t="s">
        <v>81</v>
      </c>
      <c r="F14" s="10" t="s">
        <v>78</v>
      </c>
      <c r="G14" s="10" t="s">
        <v>58</v>
      </c>
      <c r="H14" s="11">
        <v>75</v>
      </c>
      <c r="I14" s="12">
        <v>150</v>
      </c>
      <c r="J14" s="13">
        <f t="shared" si="0"/>
        <v>200</v>
      </c>
      <c r="K14" s="10"/>
      <c r="L14" s="10"/>
      <c r="M14" s="10"/>
      <c r="N14" s="10"/>
      <c r="O14" s="10"/>
      <c r="P14" s="10"/>
      <c r="Q14" s="10"/>
      <c r="R14" s="10"/>
      <c r="S14" s="10"/>
      <c r="T14" s="10">
        <v>5</v>
      </c>
      <c r="U14" s="10">
        <v>28</v>
      </c>
      <c r="V14" s="10">
        <v>32</v>
      </c>
      <c r="W14" s="10">
        <v>15</v>
      </c>
      <c r="X14" s="10">
        <v>41</v>
      </c>
      <c r="Y14" s="10">
        <v>41</v>
      </c>
      <c r="Z14" s="10">
        <v>9</v>
      </c>
      <c r="AA14" s="10">
        <v>22</v>
      </c>
      <c r="AB14" s="10">
        <v>7</v>
      </c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</row>
    <row r="15" spans="1:43" ht="208.15" customHeight="1" x14ac:dyDescent="0.25">
      <c r="A15" s="10" t="s">
        <v>74</v>
      </c>
      <c r="B15" s="10"/>
      <c r="C15" s="10" t="s">
        <v>82</v>
      </c>
      <c r="D15" s="10" t="s">
        <v>83</v>
      </c>
      <c r="E15" s="10" t="s">
        <v>84</v>
      </c>
      <c r="F15" s="10" t="s">
        <v>78</v>
      </c>
      <c r="G15" s="10" t="s">
        <v>58</v>
      </c>
      <c r="H15" s="11">
        <v>75</v>
      </c>
      <c r="I15" s="12">
        <v>150</v>
      </c>
      <c r="J15" s="13">
        <f t="shared" si="0"/>
        <v>147</v>
      </c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>
        <v>19</v>
      </c>
      <c r="W15" s="10">
        <v>24</v>
      </c>
      <c r="X15" s="10">
        <v>18</v>
      </c>
      <c r="Y15" s="10">
        <v>17</v>
      </c>
      <c r="Z15" s="10">
        <v>33</v>
      </c>
      <c r="AA15" s="10">
        <v>24</v>
      </c>
      <c r="AB15" s="10">
        <v>12</v>
      </c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</row>
    <row r="16" spans="1:43" ht="208.15" customHeight="1" x14ac:dyDescent="0.25">
      <c r="A16" s="10" t="s">
        <v>85</v>
      </c>
      <c r="B16" s="10"/>
      <c r="C16" s="10" t="s">
        <v>86</v>
      </c>
      <c r="D16" s="10" t="s">
        <v>83</v>
      </c>
      <c r="E16" s="10" t="s">
        <v>87</v>
      </c>
      <c r="F16" s="10" t="s">
        <v>88</v>
      </c>
      <c r="G16" s="10" t="s">
        <v>58</v>
      </c>
      <c r="H16" s="11">
        <v>72.5</v>
      </c>
      <c r="I16" s="12">
        <v>145</v>
      </c>
      <c r="J16" s="13">
        <f t="shared" si="0"/>
        <v>457</v>
      </c>
      <c r="K16" s="10"/>
      <c r="L16" s="10"/>
      <c r="M16" s="10"/>
      <c r="N16" s="10"/>
      <c r="O16" s="10"/>
      <c r="P16" s="10"/>
      <c r="Q16" s="10"/>
      <c r="R16" s="10">
        <v>2</v>
      </c>
      <c r="S16" s="10">
        <v>3</v>
      </c>
      <c r="T16" s="10">
        <v>16</v>
      </c>
      <c r="U16" s="10">
        <v>8</v>
      </c>
      <c r="V16" s="10">
        <v>68</v>
      </c>
      <c r="W16" s="10">
        <v>51</v>
      </c>
      <c r="X16" s="10">
        <v>100</v>
      </c>
      <c r="Y16" s="10">
        <v>100</v>
      </c>
      <c r="Z16" s="10">
        <v>49</v>
      </c>
      <c r="AA16" s="10">
        <v>50</v>
      </c>
      <c r="AB16" s="10">
        <v>1</v>
      </c>
      <c r="AC16" s="10">
        <v>8</v>
      </c>
      <c r="AD16" s="10">
        <v>1</v>
      </c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</row>
    <row r="17" spans="1:43" ht="208.15" customHeight="1" x14ac:dyDescent="0.25">
      <c r="A17" s="10" t="s">
        <v>89</v>
      </c>
      <c r="B17" s="10"/>
      <c r="C17" s="10" t="s">
        <v>90</v>
      </c>
      <c r="D17" s="10" t="s">
        <v>91</v>
      </c>
      <c r="E17" s="10" t="s">
        <v>92</v>
      </c>
      <c r="F17" s="10" t="s">
        <v>93</v>
      </c>
      <c r="G17" s="10" t="s">
        <v>58</v>
      </c>
      <c r="H17" s="11">
        <v>80</v>
      </c>
      <c r="I17" s="12">
        <v>160</v>
      </c>
      <c r="J17" s="13">
        <f t="shared" si="0"/>
        <v>152</v>
      </c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>
        <v>6</v>
      </c>
      <c r="V17" s="10">
        <v>16</v>
      </c>
      <c r="W17" s="10">
        <v>15</v>
      </c>
      <c r="X17" s="10">
        <v>24</v>
      </c>
      <c r="Y17" s="10">
        <v>24</v>
      </c>
      <c r="Z17" s="10">
        <v>28</v>
      </c>
      <c r="AA17" s="10">
        <v>28</v>
      </c>
      <c r="AB17" s="10">
        <v>9</v>
      </c>
      <c r="AC17" s="10">
        <v>2</v>
      </c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</row>
    <row r="18" spans="1:43" ht="208.15" customHeight="1" x14ac:dyDescent="0.25">
      <c r="A18" s="10" t="s">
        <v>94</v>
      </c>
      <c r="B18" s="10"/>
      <c r="C18" s="10" t="s">
        <v>95</v>
      </c>
      <c r="D18" s="10" t="s">
        <v>80</v>
      </c>
      <c r="E18" s="10" t="s">
        <v>96</v>
      </c>
      <c r="F18" s="10" t="s">
        <v>97</v>
      </c>
      <c r="G18" s="10" t="s">
        <v>58</v>
      </c>
      <c r="H18" s="11">
        <v>50</v>
      </c>
      <c r="I18" s="12">
        <v>100</v>
      </c>
      <c r="J18" s="13">
        <f t="shared" si="0"/>
        <v>122</v>
      </c>
      <c r="K18" s="10"/>
      <c r="L18" s="10"/>
      <c r="M18" s="10"/>
      <c r="N18" s="10"/>
      <c r="O18" s="10"/>
      <c r="P18" s="10"/>
      <c r="Q18" s="10"/>
      <c r="R18" s="10">
        <v>1</v>
      </c>
      <c r="S18" s="10">
        <v>1</v>
      </c>
      <c r="T18" s="10">
        <v>5</v>
      </c>
      <c r="U18" s="10"/>
      <c r="V18" s="10">
        <v>15</v>
      </c>
      <c r="W18" s="10">
        <v>45</v>
      </c>
      <c r="X18" s="10">
        <v>8</v>
      </c>
      <c r="Y18" s="10">
        <v>24</v>
      </c>
      <c r="Z18" s="10">
        <v>3</v>
      </c>
      <c r="AA18" s="10">
        <v>10</v>
      </c>
      <c r="AB18" s="10">
        <v>7</v>
      </c>
      <c r="AC18" s="10">
        <v>3</v>
      </c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</row>
    <row r="19" spans="1:43" ht="208.15" customHeight="1" x14ac:dyDescent="0.25">
      <c r="A19" s="10" t="s">
        <v>98</v>
      </c>
      <c r="B19" s="10"/>
      <c r="C19" s="10" t="s">
        <v>99</v>
      </c>
      <c r="D19" s="10" t="s">
        <v>100</v>
      </c>
      <c r="E19" s="10" t="s">
        <v>101</v>
      </c>
      <c r="F19" s="10" t="s">
        <v>102</v>
      </c>
      <c r="G19" s="10" t="s">
        <v>58</v>
      </c>
      <c r="H19" s="11">
        <v>90</v>
      </c>
      <c r="I19" s="12">
        <v>180</v>
      </c>
      <c r="J19" s="13">
        <f t="shared" si="0"/>
        <v>91</v>
      </c>
      <c r="K19" s="10"/>
      <c r="L19" s="10"/>
      <c r="M19" s="10"/>
      <c r="N19" s="10"/>
      <c r="O19" s="10"/>
      <c r="P19" s="10"/>
      <c r="Q19" s="10"/>
      <c r="R19" s="10"/>
      <c r="S19" s="10"/>
      <c r="T19" s="10">
        <v>6</v>
      </c>
      <c r="U19" s="10">
        <v>1</v>
      </c>
      <c r="V19" s="10">
        <v>3</v>
      </c>
      <c r="W19" s="10">
        <v>2</v>
      </c>
      <c r="X19" s="10"/>
      <c r="Y19" s="10">
        <v>2</v>
      </c>
      <c r="Z19" s="10">
        <v>4</v>
      </c>
      <c r="AA19" s="10">
        <v>2</v>
      </c>
      <c r="AB19" s="10">
        <v>12</v>
      </c>
      <c r="AC19" s="10">
        <v>11</v>
      </c>
      <c r="AD19" s="10">
        <v>18</v>
      </c>
      <c r="AE19" s="10">
        <v>25</v>
      </c>
      <c r="AF19" s="10">
        <v>3</v>
      </c>
      <c r="AG19" s="10">
        <v>2</v>
      </c>
      <c r="AH19" s="10"/>
      <c r="AI19" s="10"/>
      <c r="AJ19" s="10"/>
      <c r="AK19" s="10"/>
      <c r="AL19" s="10"/>
      <c r="AM19" s="10"/>
      <c r="AN19" s="10"/>
      <c r="AO19" s="10"/>
      <c r="AP19" s="10"/>
      <c r="AQ19" s="10"/>
    </row>
    <row r="20" spans="1:43" ht="208.15" customHeight="1" x14ac:dyDescent="0.25">
      <c r="A20" s="10" t="s">
        <v>103</v>
      </c>
      <c r="B20" s="10"/>
      <c r="C20" s="10" t="s">
        <v>104</v>
      </c>
      <c r="D20" s="10" t="s">
        <v>100</v>
      </c>
      <c r="E20" s="10" t="s">
        <v>101</v>
      </c>
      <c r="F20" s="10" t="s">
        <v>105</v>
      </c>
      <c r="G20" s="10" t="s">
        <v>58</v>
      </c>
      <c r="H20" s="11">
        <v>85</v>
      </c>
      <c r="I20" s="12">
        <v>170</v>
      </c>
      <c r="J20" s="13">
        <f t="shared" si="0"/>
        <v>41</v>
      </c>
      <c r="K20" s="10"/>
      <c r="L20" s="10"/>
      <c r="M20" s="10"/>
      <c r="N20" s="10"/>
      <c r="O20" s="10"/>
      <c r="P20" s="10"/>
      <c r="Q20" s="10"/>
      <c r="R20" s="10"/>
      <c r="S20" s="10"/>
      <c r="T20" s="10">
        <v>12</v>
      </c>
      <c r="U20" s="10">
        <v>12</v>
      </c>
      <c r="V20" s="10">
        <v>14</v>
      </c>
      <c r="W20" s="10"/>
      <c r="X20" s="10"/>
      <c r="Y20" s="10"/>
      <c r="Z20" s="10">
        <v>3</v>
      </c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</row>
    <row r="21" spans="1:43" ht="208.15" customHeight="1" x14ac:dyDescent="0.25">
      <c r="A21" s="10" t="s">
        <v>103</v>
      </c>
      <c r="B21" s="10"/>
      <c r="C21" s="10" t="s">
        <v>106</v>
      </c>
      <c r="D21" s="10" t="s">
        <v>107</v>
      </c>
      <c r="E21" s="10" t="s">
        <v>108</v>
      </c>
      <c r="F21" s="10" t="s">
        <v>105</v>
      </c>
      <c r="G21" s="10" t="s">
        <v>58</v>
      </c>
      <c r="H21" s="11">
        <v>85</v>
      </c>
      <c r="I21" s="12">
        <v>170</v>
      </c>
      <c r="J21" s="13">
        <f t="shared" si="0"/>
        <v>141</v>
      </c>
      <c r="K21" s="10"/>
      <c r="L21" s="10"/>
      <c r="M21" s="10"/>
      <c r="N21" s="10"/>
      <c r="O21" s="10"/>
      <c r="P21" s="10"/>
      <c r="Q21" s="10"/>
      <c r="R21" s="10"/>
      <c r="S21" s="10">
        <v>3</v>
      </c>
      <c r="T21" s="10">
        <v>4</v>
      </c>
      <c r="U21" s="10">
        <v>8</v>
      </c>
      <c r="V21" s="10">
        <v>16</v>
      </c>
      <c r="W21" s="10">
        <v>21</v>
      </c>
      <c r="X21" s="10">
        <v>20</v>
      </c>
      <c r="Y21" s="10">
        <v>17</v>
      </c>
      <c r="Z21" s="10">
        <v>25</v>
      </c>
      <c r="AA21" s="10">
        <v>6</v>
      </c>
      <c r="AB21" s="10">
        <v>8</v>
      </c>
      <c r="AC21" s="10">
        <v>12</v>
      </c>
      <c r="AD21" s="10">
        <v>1</v>
      </c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</row>
    <row r="22" spans="1:43" ht="208.15" customHeight="1" x14ac:dyDescent="0.25">
      <c r="A22" s="10" t="s">
        <v>109</v>
      </c>
      <c r="B22" s="10"/>
      <c r="C22" s="10" t="s">
        <v>110</v>
      </c>
      <c r="D22" s="10" t="s">
        <v>111</v>
      </c>
      <c r="E22" s="10" t="s">
        <v>112</v>
      </c>
      <c r="F22" s="10" t="s">
        <v>113</v>
      </c>
      <c r="G22" s="10" t="s">
        <v>40</v>
      </c>
      <c r="H22" s="11">
        <v>62.5</v>
      </c>
      <c r="I22" s="12">
        <v>125</v>
      </c>
      <c r="J22" s="13">
        <f t="shared" si="0"/>
        <v>29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>
        <v>3</v>
      </c>
      <c r="AA22" s="10">
        <v>6</v>
      </c>
      <c r="AB22" s="10">
        <v>3</v>
      </c>
      <c r="AC22" s="10">
        <v>2</v>
      </c>
      <c r="AD22" s="10">
        <v>7</v>
      </c>
      <c r="AE22" s="10">
        <v>1</v>
      </c>
      <c r="AF22" s="10"/>
      <c r="AG22" s="10">
        <v>6</v>
      </c>
      <c r="AH22" s="10">
        <v>1</v>
      </c>
      <c r="AI22" s="10"/>
      <c r="AJ22" s="10"/>
      <c r="AK22" s="10"/>
      <c r="AL22" s="10"/>
      <c r="AM22" s="10"/>
      <c r="AN22" s="10"/>
      <c r="AO22" s="10"/>
      <c r="AP22" s="10"/>
      <c r="AQ22" s="10"/>
    </row>
    <row r="23" spans="1:43" ht="208.15" customHeight="1" x14ac:dyDescent="0.25">
      <c r="A23" s="10" t="s">
        <v>109</v>
      </c>
      <c r="B23" s="10"/>
      <c r="C23" s="10" t="s">
        <v>114</v>
      </c>
      <c r="D23" s="10" t="s">
        <v>115</v>
      </c>
      <c r="E23" s="10" t="s">
        <v>116</v>
      </c>
      <c r="F23" s="10" t="s">
        <v>113</v>
      </c>
      <c r="G23" s="10" t="s">
        <v>40</v>
      </c>
      <c r="H23" s="11">
        <v>62.5</v>
      </c>
      <c r="I23" s="12">
        <v>125</v>
      </c>
      <c r="J23" s="13">
        <f t="shared" si="0"/>
        <v>26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>
        <v>2</v>
      </c>
      <c r="Z23" s="10">
        <v>3</v>
      </c>
      <c r="AA23" s="10">
        <v>3</v>
      </c>
      <c r="AB23" s="10">
        <v>3</v>
      </c>
      <c r="AC23" s="10">
        <v>3</v>
      </c>
      <c r="AD23" s="10">
        <v>3</v>
      </c>
      <c r="AE23" s="10">
        <v>3</v>
      </c>
      <c r="AF23" s="10">
        <v>3</v>
      </c>
      <c r="AG23" s="10">
        <v>3</v>
      </c>
      <c r="AH23" s="10"/>
      <c r="AI23" s="10"/>
      <c r="AJ23" s="10"/>
      <c r="AK23" s="10"/>
      <c r="AL23" s="10"/>
      <c r="AM23" s="10"/>
      <c r="AN23" s="10"/>
      <c r="AO23" s="10"/>
      <c r="AP23" s="10"/>
      <c r="AQ23" s="10"/>
    </row>
    <row r="24" spans="1:43" ht="208.15" customHeight="1" x14ac:dyDescent="0.25">
      <c r="A24" s="10" t="s">
        <v>117</v>
      </c>
      <c r="B24" s="10"/>
      <c r="C24" s="10" t="s">
        <v>118</v>
      </c>
      <c r="D24" s="10" t="s">
        <v>119</v>
      </c>
      <c r="E24" s="10" t="s">
        <v>120</v>
      </c>
      <c r="F24" s="10" t="s">
        <v>121</v>
      </c>
      <c r="G24" s="10" t="s">
        <v>40</v>
      </c>
      <c r="H24" s="11">
        <v>62.5</v>
      </c>
      <c r="I24" s="12">
        <v>125</v>
      </c>
      <c r="J24" s="13">
        <f t="shared" si="0"/>
        <v>42</v>
      </c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>
        <v>6</v>
      </c>
      <c r="V24" s="10">
        <v>6</v>
      </c>
      <c r="W24" s="10">
        <v>6</v>
      </c>
      <c r="X24" s="10">
        <v>6</v>
      </c>
      <c r="Y24" s="10">
        <v>6</v>
      </c>
      <c r="Z24" s="10">
        <v>6</v>
      </c>
      <c r="AA24" s="10">
        <v>6</v>
      </c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</row>
    <row r="25" spans="1:43" ht="208.15" customHeight="1" x14ac:dyDescent="0.25">
      <c r="A25" s="10" t="s">
        <v>122</v>
      </c>
      <c r="B25" s="10"/>
      <c r="C25" s="10" t="s">
        <v>123</v>
      </c>
      <c r="D25" s="10" t="s">
        <v>111</v>
      </c>
      <c r="E25" s="10" t="s">
        <v>112</v>
      </c>
      <c r="F25" s="10" t="s">
        <v>124</v>
      </c>
      <c r="G25" s="10" t="s">
        <v>40</v>
      </c>
      <c r="H25" s="11">
        <v>42.5</v>
      </c>
      <c r="I25" s="12">
        <v>85</v>
      </c>
      <c r="J25" s="13">
        <f t="shared" si="0"/>
        <v>38</v>
      </c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>
        <v>5</v>
      </c>
      <c r="W25" s="10">
        <v>5</v>
      </c>
      <c r="X25" s="10"/>
      <c r="Y25" s="10">
        <v>4</v>
      </c>
      <c r="Z25" s="10">
        <v>1</v>
      </c>
      <c r="AA25" s="10">
        <v>5</v>
      </c>
      <c r="AB25" s="10"/>
      <c r="AC25" s="10"/>
      <c r="AD25" s="10">
        <v>4</v>
      </c>
      <c r="AE25" s="10">
        <v>5</v>
      </c>
      <c r="AF25" s="10">
        <v>5</v>
      </c>
      <c r="AG25" s="10">
        <v>2</v>
      </c>
      <c r="AH25" s="10">
        <v>2</v>
      </c>
      <c r="AI25" s="10"/>
      <c r="AJ25" s="10"/>
      <c r="AK25" s="10"/>
      <c r="AL25" s="10"/>
      <c r="AM25" s="10"/>
      <c r="AN25" s="10"/>
      <c r="AO25" s="10"/>
      <c r="AP25" s="10"/>
      <c r="AQ25" s="10"/>
    </row>
    <row r="26" spans="1:43" ht="208.15" customHeight="1" x14ac:dyDescent="0.25">
      <c r="A26" s="10" t="s">
        <v>125</v>
      </c>
      <c r="B26" s="10"/>
      <c r="C26" s="10" t="s">
        <v>126</v>
      </c>
      <c r="D26" s="10" t="s">
        <v>127</v>
      </c>
      <c r="E26" s="10" t="s">
        <v>128</v>
      </c>
      <c r="F26" s="10" t="s">
        <v>129</v>
      </c>
      <c r="G26" s="10" t="s">
        <v>40</v>
      </c>
      <c r="H26" s="11">
        <v>42.5</v>
      </c>
      <c r="I26" s="12">
        <v>85</v>
      </c>
      <c r="J26" s="13">
        <f t="shared" si="0"/>
        <v>88</v>
      </c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>
        <v>2</v>
      </c>
      <c r="V26" s="10">
        <v>5</v>
      </c>
      <c r="W26" s="10"/>
      <c r="X26" s="10">
        <v>8</v>
      </c>
      <c r="Y26" s="10">
        <v>15</v>
      </c>
      <c r="Z26" s="10">
        <v>10</v>
      </c>
      <c r="AA26" s="10">
        <v>10</v>
      </c>
      <c r="AB26" s="10">
        <v>5</v>
      </c>
      <c r="AC26" s="10">
        <v>11</v>
      </c>
      <c r="AD26" s="10">
        <v>7</v>
      </c>
      <c r="AE26" s="10">
        <v>10</v>
      </c>
      <c r="AF26" s="10">
        <v>4</v>
      </c>
      <c r="AG26" s="10"/>
      <c r="AH26" s="10">
        <v>1</v>
      </c>
      <c r="AI26" s="10"/>
      <c r="AJ26" s="10"/>
      <c r="AK26" s="10"/>
      <c r="AL26" s="10"/>
      <c r="AM26" s="10"/>
      <c r="AN26" s="10"/>
      <c r="AO26" s="10"/>
      <c r="AP26" s="10"/>
      <c r="AQ26" s="10"/>
    </row>
    <row r="27" spans="1:43" ht="208.15" customHeight="1" x14ac:dyDescent="0.25">
      <c r="A27" s="10" t="s">
        <v>125</v>
      </c>
      <c r="B27" s="10"/>
      <c r="C27" s="10" t="s">
        <v>130</v>
      </c>
      <c r="D27" s="10" t="s">
        <v>131</v>
      </c>
      <c r="E27" s="10" t="s">
        <v>132</v>
      </c>
      <c r="F27" s="10" t="s">
        <v>129</v>
      </c>
      <c r="G27" s="10" t="s">
        <v>40</v>
      </c>
      <c r="H27" s="11">
        <v>42.5</v>
      </c>
      <c r="I27" s="12">
        <v>85</v>
      </c>
      <c r="J27" s="13">
        <f t="shared" si="0"/>
        <v>79</v>
      </c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>
        <v>2</v>
      </c>
      <c r="V27" s="10">
        <v>9</v>
      </c>
      <c r="W27" s="10"/>
      <c r="X27" s="10">
        <v>4</v>
      </c>
      <c r="Y27" s="10">
        <v>6</v>
      </c>
      <c r="Z27" s="10">
        <v>5</v>
      </c>
      <c r="AA27" s="10">
        <v>9</v>
      </c>
      <c r="AB27" s="10">
        <v>5</v>
      </c>
      <c r="AC27" s="10">
        <v>9</v>
      </c>
      <c r="AD27" s="10">
        <v>14</v>
      </c>
      <c r="AE27" s="10">
        <v>10</v>
      </c>
      <c r="AF27" s="10">
        <v>5</v>
      </c>
      <c r="AG27" s="10"/>
      <c r="AH27" s="10">
        <v>1</v>
      </c>
      <c r="AI27" s="10"/>
      <c r="AJ27" s="10"/>
      <c r="AK27" s="10"/>
      <c r="AL27" s="10"/>
      <c r="AM27" s="10"/>
      <c r="AN27" s="10"/>
      <c r="AO27" s="10"/>
      <c r="AP27" s="10"/>
      <c r="AQ27" s="10"/>
    </row>
    <row r="28" spans="1:43" ht="103.5" customHeight="1" x14ac:dyDescent="0.25">
      <c r="A28" s="10" t="s">
        <v>133</v>
      </c>
      <c r="B28" s="10"/>
      <c r="C28" s="10" t="s">
        <v>134</v>
      </c>
      <c r="D28" s="10" t="s">
        <v>135</v>
      </c>
      <c r="E28" s="10" t="s">
        <v>136</v>
      </c>
      <c r="F28" s="10" t="s">
        <v>137</v>
      </c>
      <c r="G28" s="10" t="s">
        <v>40</v>
      </c>
      <c r="H28" s="11">
        <v>70</v>
      </c>
      <c r="I28" s="12">
        <v>140</v>
      </c>
      <c r="J28" s="13">
        <f t="shared" si="0"/>
        <v>18</v>
      </c>
      <c r="K28" s="10"/>
      <c r="L28" s="10"/>
      <c r="M28" s="10"/>
      <c r="N28" s="10"/>
      <c r="O28" s="10"/>
      <c r="P28" s="10"/>
      <c r="Q28" s="10"/>
      <c r="R28" s="10"/>
      <c r="S28" s="10">
        <v>2</v>
      </c>
      <c r="T28" s="10"/>
      <c r="U28" s="10">
        <v>2</v>
      </c>
      <c r="V28" s="10"/>
      <c r="W28" s="10">
        <v>3</v>
      </c>
      <c r="X28" s="10"/>
      <c r="Y28" s="10"/>
      <c r="Z28" s="10">
        <v>1</v>
      </c>
      <c r="AA28" s="10">
        <v>1</v>
      </c>
      <c r="AB28" s="10"/>
      <c r="AC28" s="10"/>
      <c r="AD28" s="10"/>
      <c r="AE28" s="10">
        <v>4</v>
      </c>
      <c r="AF28" s="10">
        <v>4</v>
      </c>
      <c r="AG28" s="10"/>
      <c r="AH28" s="10">
        <v>1</v>
      </c>
      <c r="AI28" s="10"/>
      <c r="AJ28" s="10"/>
      <c r="AK28" s="10"/>
      <c r="AL28" s="10"/>
      <c r="AM28" s="10"/>
      <c r="AN28" s="10"/>
      <c r="AO28" s="10"/>
      <c r="AP28" s="10"/>
      <c r="AQ28" s="10"/>
    </row>
    <row r="29" spans="1:43" ht="208.15" customHeight="1" x14ac:dyDescent="0.25">
      <c r="A29" s="10" t="s">
        <v>138</v>
      </c>
      <c r="B29" s="10"/>
      <c r="C29" s="10" t="s">
        <v>139</v>
      </c>
      <c r="D29" s="10" t="s">
        <v>140</v>
      </c>
      <c r="E29" s="10" t="s">
        <v>141</v>
      </c>
      <c r="F29" s="10" t="s">
        <v>142</v>
      </c>
      <c r="G29" s="10" t="s">
        <v>40</v>
      </c>
      <c r="H29" s="11">
        <v>65.5</v>
      </c>
      <c r="I29" s="12">
        <v>131</v>
      </c>
      <c r="J29" s="13">
        <f t="shared" si="0"/>
        <v>6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>
        <v>2</v>
      </c>
      <c r="AE29" s="10"/>
      <c r="AF29" s="10">
        <v>2</v>
      </c>
      <c r="AG29" s="10">
        <v>1</v>
      </c>
      <c r="AH29" s="10">
        <v>1</v>
      </c>
      <c r="AI29" s="10"/>
      <c r="AJ29" s="10"/>
      <c r="AK29" s="10"/>
      <c r="AL29" s="10"/>
      <c r="AM29" s="10"/>
      <c r="AN29" s="10"/>
      <c r="AO29" s="10"/>
      <c r="AP29" s="10"/>
      <c r="AQ29" s="10"/>
    </row>
    <row r="30" spans="1:43" ht="208.35" customHeight="1" x14ac:dyDescent="0.25">
      <c r="A30" s="10" t="s">
        <v>138</v>
      </c>
      <c r="B30" s="10"/>
      <c r="C30" s="10" t="s">
        <v>143</v>
      </c>
      <c r="D30" s="10" t="s">
        <v>25</v>
      </c>
      <c r="E30" s="10" t="s">
        <v>144</v>
      </c>
      <c r="F30" s="10" t="s">
        <v>142</v>
      </c>
      <c r="G30" s="10" t="s">
        <v>40</v>
      </c>
      <c r="H30" s="11">
        <v>65.5</v>
      </c>
      <c r="I30" s="12">
        <v>131</v>
      </c>
      <c r="J30" s="13">
        <f t="shared" si="0"/>
        <v>27</v>
      </c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>
        <v>3</v>
      </c>
      <c r="AB30" s="10"/>
      <c r="AC30" s="10">
        <v>12</v>
      </c>
      <c r="AD30" s="10">
        <v>3</v>
      </c>
      <c r="AE30" s="10">
        <v>1</v>
      </c>
      <c r="AF30" s="10">
        <v>1</v>
      </c>
      <c r="AG30" s="10">
        <v>3</v>
      </c>
      <c r="AH30" s="10">
        <v>3</v>
      </c>
      <c r="AI30" s="10"/>
      <c r="AJ30" s="10"/>
      <c r="AK30" s="10"/>
      <c r="AL30" s="10"/>
      <c r="AM30" s="10">
        <v>1</v>
      </c>
      <c r="AN30" s="10"/>
      <c r="AO30" s="10"/>
      <c r="AP30" s="10"/>
      <c r="AQ30" s="10"/>
    </row>
    <row r="31" spans="1:43" ht="208.15" customHeight="1" x14ac:dyDescent="0.25">
      <c r="A31" s="10" t="s">
        <v>145</v>
      </c>
      <c r="B31" s="10"/>
      <c r="C31" s="10" t="s">
        <v>146</v>
      </c>
      <c r="D31" s="10" t="s">
        <v>147</v>
      </c>
      <c r="E31" s="10" t="s">
        <v>148</v>
      </c>
      <c r="F31" s="10" t="s">
        <v>149</v>
      </c>
      <c r="G31" s="10" t="s">
        <v>40</v>
      </c>
      <c r="H31" s="11">
        <v>52</v>
      </c>
      <c r="I31" s="12">
        <v>104</v>
      </c>
      <c r="J31" s="13">
        <f t="shared" si="0"/>
        <v>74</v>
      </c>
      <c r="K31" s="10"/>
      <c r="L31" s="10"/>
      <c r="M31" s="10"/>
      <c r="N31" s="10"/>
      <c r="O31" s="10"/>
      <c r="P31" s="10"/>
      <c r="Q31" s="10"/>
      <c r="R31" s="10"/>
      <c r="S31" s="10"/>
      <c r="T31" s="10">
        <v>9</v>
      </c>
      <c r="U31" s="10">
        <v>3</v>
      </c>
      <c r="V31" s="10">
        <v>24</v>
      </c>
      <c r="W31" s="10"/>
      <c r="X31" s="10">
        <v>15</v>
      </c>
      <c r="Y31" s="10"/>
      <c r="Z31" s="10"/>
      <c r="AA31" s="10">
        <v>2</v>
      </c>
      <c r="AB31" s="10">
        <v>10</v>
      </c>
      <c r="AC31" s="10">
        <v>1</v>
      </c>
      <c r="AD31" s="10">
        <v>10</v>
      </c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</row>
    <row r="32" spans="1:43" ht="208.35" customHeight="1" x14ac:dyDescent="0.25">
      <c r="A32" s="10" t="s">
        <v>150</v>
      </c>
      <c r="B32" s="10"/>
      <c r="C32" s="10" t="s">
        <v>151</v>
      </c>
      <c r="D32" s="10" t="s">
        <v>147</v>
      </c>
      <c r="E32" s="10" t="s">
        <v>152</v>
      </c>
      <c r="F32" s="10" t="s">
        <v>153</v>
      </c>
      <c r="G32" s="10" t="s">
        <v>40</v>
      </c>
      <c r="H32" s="11">
        <v>52</v>
      </c>
      <c r="I32" s="12">
        <v>104</v>
      </c>
      <c r="J32" s="13">
        <f t="shared" si="0"/>
        <v>86</v>
      </c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>
        <v>10</v>
      </c>
      <c r="AC32" s="10"/>
      <c r="AD32" s="10">
        <v>27</v>
      </c>
      <c r="AE32" s="10"/>
      <c r="AF32" s="10">
        <v>4</v>
      </c>
      <c r="AG32" s="10"/>
      <c r="AH32" s="10">
        <v>2</v>
      </c>
      <c r="AI32" s="10"/>
      <c r="AJ32" s="10"/>
      <c r="AK32" s="10"/>
      <c r="AL32" s="10">
        <v>1</v>
      </c>
      <c r="AM32" s="10">
        <v>2</v>
      </c>
      <c r="AN32" s="10">
        <v>4</v>
      </c>
      <c r="AO32" s="10"/>
      <c r="AP32" s="10">
        <v>36</v>
      </c>
      <c r="AQ32" s="10"/>
    </row>
    <row r="33" spans="1:43" ht="208.35" customHeight="1" x14ac:dyDescent="0.25">
      <c r="A33" s="10" t="s">
        <v>154</v>
      </c>
      <c r="B33" s="10"/>
      <c r="C33" s="10" t="s">
        <v>155</v>
      </c>
      <c r="D33" s="10" t="s">
        <v>156</v>
      </c>
      <c r="E33" s="10" t="s">
        <v>157</v>
      </c>
      <c r="F33" s="10" t="s">
        <v>158</v>
      </c>
      <c r="G33" s="10" t="s">
        <v>40</v>
      </c>
      <c r="H33" s="11">
        <v>109</v>
      </c>
      <c r="I33" s="12">
        <v>218</v>
      </c>
      <c r="J33" s="13">
        <f t="shared" si="0"/>
        <v>30</v>
      </c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>
        <v>5</v>
      </c>
      <c r="AC33" s="10"/>
      <c r="AD33" s="10">
        <v>6</v>
      </c>
      <c r="AE33" s="10"/>
      <c r="AF33" s="10">
        <v>5</v>
      </c>
      <c r="AG33" s="10"/>
      <c r="AH33" s="10"/>
      <c r="AI33" s="10"/>
      <c r="AJ33" s="10"/>
      <c r="AK33" s="10"/>
      <c r="AL33" s="10"/>
      <c r="AM33" s="10"/>
      <c r="AN33" s="10">
        <v>4</v>
      </c>
      <c r="AO33" s="10"/>
      <c r="AP33" s="10">
        <v>6</v>
      </c>
      <c r="AQ33" s="10">
        <v>4</v>
      </c>
    </row>
    <row r="34" spans="1:43" ht="208.35" customHeight="1" x14ac:dyDescent="0.25">
      <c r="A34" s="10" t="s">
        <v>159</v>
      </c>
      <c r="B34" s="10"/>
      <c r="C34" s="10" t="s">
        <v>160</v>
      </c>
      <c r="D34" s="10" t="s">
        <v>161</v>
      </c>
      <c r="E34" s="10" t="s">
        <v>162</v>
      </c>
      <c r="F34" s="10" t="s">
        <v>163</v>
      </c>
      <c r="G34" s="10" t="s">
        <v>40</v>
      </c>
      <c r="H34" s="11">
        <v>65</v>
      </c>
      <c r="I34" s="12">
        <v>130</v>
      </c>
      <c r="J34" s="13">
        <f t="shared" si="0"/>
        <v>29</v>
      </c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>
        <v>2</v>
      </c>
      <c r="AC34" s="10"/>
      <c r="AD34" s="10">
        <v>8</v>
      </c>
      <c r="AE34" s="10"/>
      <c r="AF34" s="10">
        <v>6</v>
      </c>
      <c r="AG34" s="10"/>
      <c r="AH34" s="10">
        <v>1</v>
      </c>
      <c r="AI34" s="10"/>
      <c r="AJ34" s="10"/>
      <c r="AK34" s="10"/>
      <c r="AL34" s="10"/>
      <c r="AM34" s="10"/>
      <c r="AN34" s="10"/>
      <c r="AO34" s="10"/>
      <c r="AP34" s="10">
        <v>10</v>
      </c>
      <c r="AQ34" s="10">
        <v>2</v>
      </c>
    </row>
    <row r="35" spans="1:43" ht="208.15" customHeight="1" x14ac:dyDescent="0.25">
      <c r="A35" s="10" t="s">
        <v>159</v>
      </c>
      <c r="B35" s="10"/>
      <c r="C35" s="10" t="s">
        <v>164</v>
      </c>
      <c r="D35" s="10" t="s">
        <v>165</v>
      </c>
      <c r="E35" s="10" t="s">
        <v>166</v>
      </c>
      <c r="F35" s="10" t="s">
        <v>163</v>
      </c>
      <c r="G35" s="10" t="s">
        <v>40</v>
      </c>
      <c r="H35" s="11">
        <v>65.5</v>
      </c>
      <c r="I35" s="12">
        <v>131</v>
      </c>
      <c r="J35" s="13">
        <f t="shared" si="0"/>
        <v>10</v>
      </c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>
        <v>1</v>
      </c>
      <c r="W35" s="10">
        <v>1</v>
      </c>
      <c r="X35" s="10">
        <v>1</v>
      </c>
      <c r="Y35" s="10">
        <v>1</v>
      </c>
      <c r="Z35" s="10"/>
      <c r="AA35" s="10">
        <v>1</v>
      </c>
      <c r="AB35" s="10">
        <v>1</v>
      </c>
      <c r="AC35" s="10">
        <v>1</v>
      </c>
      <c r="AD35" s="10"/>
      <c r="AE35" s="10">
        <v>1</v>
      </c>
      <c r="AF35" s="10">
        <v>1</v>
      </c>
      <c r="AG35" s="10">
        <v>1</v>
      </c>
      <c r="AH35" s="10"/>
      <c r="AI35" s="10"/>
      <c r="AJ35" s="10"/>
      <c r="AK35" s="10"/>
      <c r="AL35" s="10"/>
      <c r="AM35" s="10"/>
      <c r="AN35" s="10"/>
      <c r="AO35" s="10"/>
      <c r="AP35" s="10"/>
      <c r="AQ35" s="10"/>
    </row>
    <row r="36" spans="1:43" ht="208.15" customHeight="1" x14ac:dyDescent="0.25">
      <c r="A36" s="10" t="s">
        <v>167</v>
      </c>
      <c r="B36" s="10"/>
      <c r="C36" s="10" t="s">
        <v>168</v>
      </c>
      <c r="D36" s="10" t="s">
        <v>135</v>
      </c>
      <c r="E36" s="10" t="s">
        <v>169</v>
      </c>
      <c r="F36" s="10" t="s">
        <v>170</v>
      </c>
      <c r="G36" s="10" t="s">
        <v>40</v>
      </c>
      <c r="H36" s="11">
        <v>109</v>
      </c>
      <c r="I36" s="12">
        <v>218</v>
      </c>
      <c r="J36" s="13">
        <f t="shared" si="0"/>
        <v>51</v>
      </c>
      <c r="K36" s="10"/>
      <c r="L36" s="10"/>
      <c r="M36" s="10"/>
      <c r="N36" s="10"/>
      <c r="O36" s="10"/>
      <c r="P36" s="10"/>
      <c r="Q36" s="10"/>
      <c r="R36" s="10"/>
      <c r="S36" s="10"/>
      <c r="T36" s="10">
        <v>2</v>
      </c>
      <c r="U36" s="10"/>
      <c r="V36" s="10"/>
      <c r="W36" s="10">
        <v>1</v>
      </c>
      <c r="X36" s="10">
        <v>5</v>
      </c>
      <c r="Y36" s="10">
        <v>5</v>
      </c>
      <c r="Z36" s="10">
        <v>2</v>
      </c>
      <c r="AA36" s="10">
        <v>5</v>
      </c>
      <c r="AB36" s="10">
        <v>5</v>
      </c>
      <c r="AC36" s="10">
        <v>5</v>
      </c>
      <c r="AD36" s="10">
        <v>5</v>
      </c>
      <c r="AE36" s="10">
        <v>5</v>
      </c>
      <c r="AF36" s="10">
        <v>5</v>
      </c>
      <c r="AG36" s="10">
        <v>4</v>
      </c>
      <c r="AH36" s="10">
        <v>2</v>
      </c>
      <c r="AI36" s="10"/>
      <c r="AJ36" s="10"/>
      <c r="AK36" s="10"/>
      <c r="AL36" s="10"/>
      <c r="AM36" s="10"/>
      <c r="AN36" s="10"/>
      <c r="AO36" s="10"/>
      <c r="AP36" s="10"/>
      <c r="AQ36" s="10"/>
    </row>
    <row r="37" spans="1:43" ht="208.15" customHeight="1" x14ac:dyDescent="0.25">
      <c r="A37" s="10" t="s">
        <v>171</v>
      </c>
      <c r="B37" s="10"/>
      <c r="C37" s="10" t="s">
        <v>172</v>
      </c>
      <c r="D37" s="10" t="s">
        <v>147</v>
      </c>
      <c r="E37" s="10" t="s">
        <v>173</v>
      </c>
      <c r="F37" s="10" t="s">
        <v>153</v>
      </c>
      <c r="G37" s="10" t="s">
        <v>40</v>
      </c>
      <c r="H37" s="11">
        <v>61</v>
      </c>
      <c r="I37" s="12">
        <v>122</v>
      </c>
      <c r="J37" s="13">
        <f t="shared" si="0"/>
        <v>47</v>
      </c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>
        <v>6</v>
      </c>
      <c r="W37" s="10">
        <v>8</v>
      </c>
      <c r="X37" s="10">
        <v>11</v>
      </c>
      <c r="Y37" s="10">
        <v>4</v>
      </c>
      <c r="Z37" s="10">
        <v>1</v>
      </c>
      <c r="AA37" s="10"/>
      <c r="AB37" s="10">
        <v>1</v>
      </c>
      <c r="AC37" s="10"/>
      <c r="AD37" s="10"/>
      <c r="AE37" s="10">
        <v>13</v>
      </c>
      <c r="AF37" s="10">
        <v>2</v>
      </c>
      <c r="AG37" s="10">
        <v>1</v>
      </c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ht="208.15" customHeight="1" x14ac:dyDescent="0.25">
      <c r="A38" s="10" t="s">
        <v>174</v>
      </c>
      <c r="B38" s="10"/>
      <c r="C38" s="10" t="s">
        <v>175</v>
      </c>
      <c r="D38" s="10" t="s">
        <v>147</v>
      </c>
      <c r="E38" s="10" t="s">
        <v>176</v>
      </c>
      <c r="F38" s="10" t="s">
        <v>153</v>
      </c>
      <c r="G38" s="10" t="s">
        <v>40</v>
      </c>
      <c r="H38" s="11">
        <v>52</v>
      </c>
      <c r="I38" s="12">
        <v>104</v>
      </c>
      <c r="J38" s="13">
        <f t="shared" si="0"/>
        <v>163</v>
      </c>
      <c r="K38" s="10"/>
      <c r="L38" s="10"/>
      <c r="M38" s="10"/>
      <c r="N38" s="10"/>
      <c r="O38" s="10"/>
      <c r="P38" s="10"/>
      <c r="Q38" s="10"/>
      <c r="R38" s="10"/>
      <c r="S38" s="10"/>
      <c r="T38" s="10">
        <v>5</v>
      </c>
      <c r="U38" s="10">
        <v>1</v>
      </c>
      <c r="V38" s="10">
        <v>1</v>
      </c>
      <c r="W38" s="10"/>
      <c r="X38" s="10"/>
      <c r="Y38" s="10">
        <v>18</v>
      </c>
      <c r="Z38" s="10">
        <v>11</v>
      </c>
      <c r="AA38" s="10">
        <v>16</v>
      </c>
      <c r="AB38" s="10">
        <v>19</v>
      </c>
      <c r="AC38" s="10">
        <v>22</v>
      </c>
      <c r="AD38" s="10">
        <v>39</v>
      </c>
      <c r="AE38" s="10">
        <v>21</v>
      </c>
      <c r="AF38" s="10">
        <v>5</v>
      </c>
      <c r="AG38" s="10">
        <v>4</v>
      </c>
      <c r="AH38" s="10">
        <v>1</v>
      </c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ht="208.15" customHeight="1" x14ac:dyDescent="0.25">
      <c r="A39" s="10" t="s">
        <v>174</v>
      </c>
      <c r="B39" s="10"/>
      <c r="C39" s="10" t="s">
        <v>177</v>
      </c>
      <c r="D39" s="10" t="s">
        <v>161</v>
      </c>
      <c r="E39" s="10" t="s">
        <v>178</v>
      </c>
      <c r="F39" s="10" t="s">
        <v>153</v>
      </c>
      <c r="G39" s="10" t="s">
        <v>40</v>
      </c>
      <c r="H39" s="11">
        <v>52</v>
      </c>
      <c r="I39" s="12">
        <v>104</v>
      </c>
      <c r="J39" s="13">
        <f t="shared" si="0"/>
        <v>120</v>
      </c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>
        <v>3</v>
      </c>
      <c r="Y39" s="10">
        <v>3</v>
      </c>
      <c r="Z39" s="10">
        <v>4</v>
      </c>
      <c r="AA39" s="10">
        <v>12</v>
      </c>
      <c r="AB39" s="10">
        <v>24</v>
      </c>
      <c r="AC39" s="10">
        <v>14</v>
      </c>
      <c r="AD39" s="10">
        <v>20</v>
      </c>
      <c r="AE39" s="10">
        <v>16</v>
      </c>
      <c r="AF39" s="10">
        <v>14</v>
      </c>
      <c r="AG39" s="10">
        <v>10</v>
      </c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ht="208.15" customHeight="1" x14ac:dyDescent="0.25">
      <c r="A40" s="10" t="s">
        <v>174</v>
      </c>
      <c r="B40" s="10"/>
      <c r="C40" s="10" t="s">
        <v>179</v>
      </c>
      <c r="D40" s="10" t="s">
        <v>165</v>
      </c>
      <c r="E40" s="10" t="s">
        <v>180</v>
      </c>
      <c r="F40" s="10" t="s">
        <v>153</v>
      </c>
      <c r="G40" s="10" t="s">
        <v>40</v>
      </c>
      <c r="H40" s="11">
        <v>52</v>
      </c>
      <c r="I40" s="12">
        <v>104</v>
      </c>
      <c r="J40" s="13">
        <f t="shared" si="0"/>
        <v>61</v>
      </c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>
        <v>5</v>
      </c>
      <c r="W40" s="10">
        <v>1</v>
      </c>
      <c r="X40" s="10"/>
      <c r="Y40" s="10">
        <v>2</v>
      </c>
      <c r="Z40" s="10"/>
      <c r="AA40" s="10"/>
      <c r="AB40" s="10">
        <v>9</v>
      </c>
      <c r="AC40" s="10">
        <v>5</v>
      </c>
      <c r="AD40" s="10">
        <v>12</v>
      </c>
      <c r="AE40" s="10">
        <v>18</v>
      </c>
      <c r="AF40" s="10">
        <v>8</v>
      </c>
      <c r="AG40" s="10"/>
      <c r="AH40" s="10">
        <v>1</v>
      </c>
      <c r="AI40" s="10"/>
      <c r="AJ40" s="10"/>
      <c r="AK40" s="10"/>
      <c r="AL40" s="10"/>
      <c r="AM40" s="10"/>
      <c r="AN40" s="10"/>
      <c r="AO40" s="10"/>
      <c r="AP40" s="10"/>
      <c r="AQ40" s="10"/>
    </row>
    <row r="41" spans="1:43" ht="208.15" customHeight="1" x14ac:dyDescent="0.25">
      <c r="A41" s="10" t="s">
        <v>181</v>
      </c>
      <c r="B41" s="10"/>
      <c r="C41" s="10" t="s">
        <v>182</v>
      </c>
      <c r="D41" s="10" t="s">
        <v>147</v>
      </c>
      <c r="E41" s="10" t="s">
        <v>183</v>
      </c>
      <c r="F41" s="10" t="s">
        <v>153</v>
      </c>
      <c r="G41" s="10" t="s">
        <v>40</v>
      </c>
      <c r="H41" s="11">
        <v>56.5</v>
      </c>
      <c r="I41" s="12">
        <v>113</v>
      </c>
      <c r="J41" s="13">
        <f t="shared" si="0"/>
        <v>121</v>
      </c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>
        <v>8</v>
      </c>
      <c r="AA41" s="10">
        <v>21</v>
      </c>
      <c r="AB41" s="10">
        <v>19</v>
      </c>
      <c r="AC41" s="10">
        <v>21</v>
      </c>
      <c r="AD41" s="10">
        <v>23</v>
      </c>
      <c r="AE41" s="10">
        <v>18</v>
      </c>
      <c r="AF41" s="10">
        <v>7</v>
      </c>
      <c r="AG41" s="10">
        <v>3</v>
      </c>
      <c r="AH41" s="10">
        <v>1</v>
      </c>
      <c r="AI41" s="10"/>
      <c r="AJ41" s="10"/>
      <c r="AK41" s="10"/>
      <c r="AL41" s="10"/>
      <c r="AM41" s="10"/>
      <c r="AN41" s="10"/>
      <c r="AO41" s="10"/>
      <c r="AP41" s="10"/>
      <c r="AQ41" s="10"/>
    </row>
    <row r="42" spans="1:43" ht="208.15" customHeight="1" x14ac:dyDescent="0.25">
      <c r="A42" s="10" t="s">
        <v>184</v>
      </c>
      <c r="B42" s="10"/>
      <c r="C42" s="10" t="s">
        <v>185</v>
      </c>
      <c r="D42" s="10" t="s">
        <v>147</v>
      </c>
      <c r="E42" s="10" t="s">
        <v>186</v>
      </c>
      <c r="F42" s="10" t="s">
        <v>153</v>
      </c>
      <c r="G42" s="10" t="s">
        <v>40</v>
      </c>
      <c r="H42" s="11">
        <v>52</v>
      </c>
      <c r="I42" s="12">
        <v>104</v>
      </c>
      <c r="J42" s="13">
        <f t="shared" si="0"/>
        <v>68</v>
      </c>
      <c r="K42" s="10"/>
      <c r="L42" s="10"/>
      <c r="M42" s="10"/>
      <c r="N42" s="10"/>
      <c r="O42" s="10"/>
      <c r="P42" s="10"/>
      <c r="Q42" s="10"/>
      <c r="R42" s="10"/>
      <c r="S42" s="10"/>
      <c r="T42" s="10">
        <v>1</v>
      </c>
      <c r="U42" s="10">
        <v>1</v>
      </c>
      <c r="V42" s="10">
        <v>2</v>
      </c>
      <c r="W42" s="10">
        <v>9</v>
      </c>
      <c r="X42" s="10">
        <v>9</v>
      </c>
      <c r="Y42" s="10">
        <v>5</v>
      </c>
      <c r="Z42" s="10">
        <v>14</v>
      </c>
      <c r="AA42" s="10">
        <v>6</v>
      </c>
      <c r="AB42" s="10">
        <v>4</v>
      </c>
      <c r="AC42" s="10">
        <v>5</v>
      </c>
      <c r="AD42" s="10">
        <v>5</v>
      </c>
      <c r="AE42" s="10">
        <v>7</v>
      </c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ht="208.15" customHeight="1" x14ac:dyDescent="0.25">
      <c r="A43" s="10" t="s">
        <v>187</v>
      </c>
      <c r="B43" s="10"/>
      <c r="C43" s="10" t="s">
        <v>188</v>
      </c>
      <c r="D43" s="10" t="s">
        <v>147</v>
      </c>
      <c r="E43" s="10" t="s">
        <v>189</v>
      </c>
      <c r="F43" s="10" t="s">
        <v>190</v>
      </c>
      <c r="G43" s="10" t="s">
        <v>40</v>
      </c>
      <c r="H43" s="11">
        <v>69.5</v>
      </c>
      <c r="I43" s="12">
        <v>139</v>
      </c>
      <c r="J43" s="13">
        <f t="shared" si="0"/>
        <v>23</v>
      </c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>
        <v>1</v>
      </c>
      <c r="W43" s="10">
        <v>1</v>
      </c>
      <c r="X43" s="10">
        <v>2</v>
      </c>
      <c r="Y43" s="10">
        <v>1</v>
      </c>
      <c r="Z43" s="10"/>
      <c r="AA43" s="10"/>
      <c r="AB43" s="10">
        <v>6</v>
      </c>
      <c r="AC43" s="10">
        <v>1</v>
      </c>
      <c r="AD43" s="10">
        <v>6</v>
      </c>
      <c r="AE43" s="10"/>
      <c r="AF43" s="10">
        <v>2</v>
      </c>
      <c r="AG43" s="10">
        <v>2</v>
      </c>
      <c r="AH43" s="10">
        <v>1</v>
      </c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ht="154.9" customHeight="1" x14ac:dyDescent="0.25">
      <c r="A44" s="10" t="s">
        <v>191</v>
      </c>
      <c r="B44" s="10"/>
      <c r="C44" s="10" t="s">
        <v>192</v>
      </c>
      <c r="D44" s="10" t="s">
        <v>147</v>
      </c>
      <c r="E44" s="10" t="s">
        <v>193</v>
      </c>
      <c r="F44" s="10" t="s">
        <v>153</v>
      </c>
      <c r="G44" s="10" t="s">
        <v>40</v>
      </c>
      <c r="H44" s="11">
        <v>56.5</v>
      </c>
      <c r="I44" s="12">
        <v>113</v>
      </c>
      <c r="J44" s="13">
        <f t="shared" si="0"/>
        <v>261</v>
      </c>
      <c r="K44" s="10"/>
      <c r="L44" s="10"/>
      <c r="M44" s="10"/>
      <c r="N44" s="10"/>
      <c r="O44" s="10"/>
      <c r="P44" s="10"/>
      <c r="Q44" s="10"/>
      <c r="R44" s="10"/>
      <c r="S44" s="10"/>
      <c r="T44" s="10">
        <v>1</v>
      </c>
      <c r="U44" s="10"/>
      <c r="V44" s="10">
        <v>7</v>
      </c>
      <c r="W44" s="10">
        <v>6</v>
      </c>
      <c r="X44" s="10">
        <v>2</v>
      </c>
      <c r="Y44" s="10">
        <v>13</v>
      </c>
      <c r="Z44" s="10"/>
      <c r="AA44" s="10">
        <v>41</v>
      </c>
      <c r="AB44" s="10">
        <v>34</v>
      </c>
      <c r="AC44" s="10">
        <v>35</v>
      </c>
      <c r="AD44" s="10">
        <v>56</v>
      </c>
      <c r="AE44" s="10">
        <v>46</v>
      </c>
      <c r="AF44" s="10">
        <v>15</v>
      </c>
      <c r="AG44" s="10">
        <v>4</v>
      </c>
      <c r="AH44" s="10">
        <v>1</v>
      </c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ht="207.4" customHeight="1" x14ac:dyDescent="0.25">
      <c r="A45" s="10" t="s">
        <v>191</v>
      </c>
      <c r="B45" s="10"/>
      <c r="C45" s="10" t="s">
        <v>194</v>
      </c>
      <c r="D45" s="10" t="s">
        <v>135</v>
      </c>
      <c r="E45" s="10" t="s">
        <v>195</v>
      </c>
      <c r="F45" s="10" t="s">
        <v>153</v>
      </c>
      <c r="G45" s="10" t="s">
        <v>40</v>
      </c>
      <c r="H45" s="11">
        <v>56.5</v>
      </c>
      <c r="I45" s="12">
        <v>113</v>
      </c>
      <c r="J45" s="13">
        <f t="shared" si="0"/>
        <v>44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>
        <v>2</v>
      </c>
      <c r="Z45" s="10"/>
      <c r="AA45" s="10">
        <v>7</v>
      </c>
      <c r="AB45" s="10"/>
      <c r="AC45" s="10"/>
      <c r="AD45" s="10">
        <v>17</v>
      </c>
      <c r="AE45" s="10">
        <v>8</v>
      </c>
      <c r="AF45" s="10">
        <v>6</v>
      </c>
      <c r="AG45" s="10">
        <v>4</v>
      </c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ht="208.15" customHeight="1" x14ac:dyDescent="0.25">
      <c r="A46" s="10" t="s">
        <v>191</v>
      </c>
      <c r="B46" s="10"/>
      <c r="C46" s="10" t="s">
        <v>196</v>
      </c>
      <c r="D46" s="10" t="s">
        <v>161</v>
      </c>
      <c r="E46" s="10" t="s">
        <v>197</v>
      </c>
      <c r="F46" s="10" t="s">
        <v>153</v>
      </c>
      <c r="G46" s="10" t="s">
        <v>40</v>
      </c>
      <c r="H46" s="11">
        <v>56.5</v>
      </c>
      <c r="I46" s="12">
        <v>113</v>
      </c>
      <c r="J46" s="13">
        <f t="shared" si="0"/>
        <v>201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>
        <v>17</v>
      </c>
      <c r="V46" s="10">
        <v>11</v>
      </c>
      <c r="W46" s="10">
        <v>6</v>
      </c>
      <c r="X46" s="10">
        <v>6</v>
      </c>
      <c r="Y46" s="10">
        <v>16</v>
      </c>
      <c r="Z46" s="10">
        <v>1</v>
      </c>
      <c r="AA46" s="10">
        <v>15</v>
      </c>
      <c r="AB46" s="10">
        <v>29</v>
      </c>
      <c r="AC46" s="10">
        <v>11</v>
      </c>
      <c r="AD46" s="10">
        <v>33</v>
      </c>
      <c r="AE46" s="10">
        <v>35</v>
      </c>
      <c r="AF46" s="10">
        <v>15</v>
      </c>
      <c r="AG46" s="10">
        <v>4</v>
      </c>
      <c r="AH46" s="10">
        <v>1</v>
      </c>
      <c r="AI46" s="10"/>
      <c r="AJ46" s="10">
        <v>1</v>
      </c>
      <c r="AK46" s="10"/>
      <c r="AL46" s="10"/>
      <c r="AM46" s="10"/>
      <c r="AN46" s="10"/>
      <c r="AO46" s="10"/>
      <c r="AP46" s="10"/>
      <c r="AQ46" s="10"/>
    </row>
    <row r="47" spans="1:43" ht="208.15" customHeight="1" x14ac:dyDescent="0.25">
      <c r="A47" s="10" t="s">
        <v>191</v>
      </c>
      <c r="B47" s="10"/>
      <c r="C47" s="10" t="s">
        <v>198</v>
      </c>
      <c r="D47" s="10" t="s">
        <v>165</v>
      </c>
      <c r="E47" s="10" t="s">
        <v>199</v>
      </c>
      <c r="F47" s="10" t="s">
        <v>153</v>
      </c>
      <c r="G47" s="10" t="s">
        <v>40</v>
      </c>
      <c r="H47" s="11">
        <v>56.5</v>
      </c>
      <c r="I47" s="12">
        <v>113</v>
      </c>
      <c r="J47" s="13">
        <f t="shared" si="0"/>
        <v>71</v>
      </c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>
        <v>7</v>
      </c>
      <c r="W47" s="10">
        <v>9</v>
      </c>
      <c r="X47" s="10">
        <v>3</v>
      </c>
      <c r="Y47" s="10">
        <v>13</v>
      </c>
      <c r="Z47" s="10">
        <v>3</v>
      </c>
      <c r="AA47" s="10">
        <v>6</v>
      </c>
      <c r="AB47" s="10">
        <v>6</v>
      </c>
      <c r="AC47" s="10">
        <v>7</v>
      </c>
      <c r="AD47" s="10">
        <v>3</v>
      </c>
      <c r="AE47" s="10">
        <v>4</v>
      </c>
      <c r="AF47" s="10">
        <v>6</v>
      </c>
      <c r="AG47" s="10">
        <v>1</v>
      </c>
      <c r="AH47" s="10">
        <v>1</v>
      </c>
      <c r="AI47" s="10"/>
      <c r="AJ47" s="10">
        <v>2</v>
      </c>
      <c r="AK47" s="10"/>
      <c r="AL47" s="10"/>
      <c r="AM47" s="10"/>
      <c r="AN47" s="10"/>
      <c r="AO47" s="10"/>
      <c r="AP47" s="10"/>
      <c r="AQ47" s="10"/>
    </row>
    <row r="48" spans="1:43" ht="152.65" customHeight="1" x14ac:dyDescent="0.25">
      <c r="A48" s="10" t="s">
        <v>200</v>
      </c>
      <c r="B48" s="10"/>
      <c r="C48" s="10" t="s">
        <v>201</v>
      </c>
      <c r="D48" s="10" t="s">
        <v>147</v>
      </c>
      <c r="E48" s="10" t="s">
        <v>202</v>
      </c>
      <c r="F48" s="10" t="s">
        <v>203</v>
      </c>
      <c r="G48" s="10" t="s">
        <v>40</v>
      </c>
      <c r="H48" s="11">
        <v>69.5</v>
      </c>
      <c r="I48" s="12">
        <v>139</v>
      </c>
      <c r="J48" s="13">
        <f t="shared" si="0"/>
        <v>18</v>
      </c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>
        <v>2</v>
      </c>
      <c r="X48" s="10"/>
      <c r="Y48" s="10">
        <v>11</v>
      </c>
      <c r="Z48" s="10"/>
      <c r="AA48" s="10">
        <v>2</v>
      </c>
      <c r="AB48" s="10">
        <v>1</v>
      </c>
      <c r="AC48" s="10"/>
      <c r="AD48" s="10"/>
      <c r="AE48" s="10">
        <v>2</v>
      </c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</row>
    <row r="49" spans="1:43" ht="154.9" customHeight="1" x14ac:dyDescent="0.25">
      <c r="A49" s="10" t="s">
        <v>200</v>
      </c>
      <c r="B49" s="10"/>
      <c r="C49" s="10" t="s">
        <v>204</v>
      </c>
      <c r="D49" s="10" t="s">
        <v>135</v>
      </c>
      <c r="E49" s="10" t="s">
        <v>205</v>
      </c>
      <c r="F49" s="10" t="s">
        <v>203</v>
      </c>
      <c r="G49" s="10" t="s">
        <v>40</v>
      </c>
      <c r="H49" s="11">
        <v>69.5</v>
      </c>
      <c r="I49" s="12">
        <v>139</v>
      </c>
      <c r="J49" s="13">
        <f t="shared" si="0"/>
        <v>164</v>
      </c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>
        <v>5</v>
      </c>
      <c r="Y49" s="10"/>
      <c r="Z49" s="10">
        <v>1</v>
      </c>
      <c r="AA49" s="10">
        <v>30</v>
      </c>
      <c r="AB49" s="10">
        <v>35</v>
      </c>
      <c r="AC49" s="10">
        <v>31</v>
      </c>
      <c r="AD49" s="10">
        <v>32</v>
      </c>
      <c r="AE49" s="10">
        <v>18</v>
      </c>
      <c r="AF49" s="10">
        <v>7</v>
      </c>
      <c r="AG49" s="10">
        <v>4</v>
      </c>
      <c r="AH49" s="10">
        <v>1</v>
      </c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ht="208.35" customHeight="1" x14ac:dyDescent="0.25">
      <c r="A50" s="10" t="s">
        <v>206</v>
      </c>
      <c r="B50" s="10"/>
      <c r="C50" s="10" t="s">
        <v>207</v>
      </c>
      <c r="D50" s="10" t="s">
        <v>135</v>
      </c>
      <c r="E50" s="10" t="s">
        <v>208</v>
      </c>
      <c r="F50" s="10" t="s">
        <v>209</v>
      </c>
      <c r="G50" s="10" t="s">
        <v>40</v>
      </c>
      <c r="H50" s="11">
        <v>78.5</v>
      </c>
      <c r="I50" s="12">
        <v>157</v>
      </c>
      <c r="J50" s="13">
        <f t="shared" si="0"/>
        <v>7</v>
      </c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>
        <v>2</v>
      </c>
      <c r="AC50" s="10">
        <v>1</v>
      </c>
      <c r="AD50" s="10">
        <v>2</v>
      </c>
      <c r="AE50" s="10">
        <v>2</v>
      </c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ht="208.35" customHeight="1" x14ac:dyDescent="0.25">
      <c r="A51" s="10" t="s">
        <v>210</v>
      </c>
      <c r="B51" s="10"/>
      <c r="C51" s="10" t="s">
        <v>211</v>
      </c>
      <c r="D51" s="10" t="s">
        <v>147</v>
      </c>
      <c r="E51" s="10" t="s">
        <v>212</v>
      </c>
      <c r="F51" s="10" t="s">
        <v>213</v>
      </c>
      <c r="G51" s="10" t="s">
        <v>40</v>
      </c>
      <c r="H51" s="11">
        <v>69.5</v>
      </c>
      <c r="I51" s="12">
        <v>139</v>
      </c>
      <c r="J51" s="13">
        <f t="shared" si="0"/>
        <v>27</v>
      </c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>
        <v>1</v>
      </c>
      <c r="AA51" s="10"/>
      <c r="AB51" s="10">
        <v>2</v>
      </c>
      <c r="AC51" s="10"/>
      <c r="AD51" s="10">
        <v>3</v>
      </c>
      <c r="AE51" s="10"/>
      <c r="AF51" s="10">
        <v>4</v>
      </c>
      <c r="AG51" s="10">
        <v>2</v>
      </c>
      <c r="AH51" s="10">
        <v>1</v>
      </c>
      <c r="AI51" s="10"/>
      <c r="AJ51" s="10"/>
      <c r="AK51" s="10"/>
      <c r="AL51" s="10"/>
      <c r="AM51" s="10">
        <v>1</v>
      </c>
      <c r="AN51" s="10">
        <v>2</v>
      </c>
      <c r="AO51" s="10">
        <v>5</v>
      </c>
      <c r="AP51" s="10">
        <v>6</v>
      </c>
      <c r="AQ51" s="10"/>
    </row>
    <row r="52" spans="1:43" ht="208.35" customHeight="1" x14ac:dyDescent="0.25">
      <c r="A52" s="10" t="s">
        <v>210</v>
      </c>
      <c r="B52" s="10"/>
      <c r="C52" s="10" t="s">
        <v>214</v>
      </c>
      <c r="D52" s="10" t="s">
        <v>135</v>
      </c>
      <c r="E52" s="10" t="s">
        <v>215</v>
      </c>
      <c r="F52" s="10" t="s">
        <v>213</v>
      </c>
      <c r="G52" s="10" t="s">
        <v>40</v>
      </c>
      <c r="H52" s="11">
        <v>69.5</v>
      </c>
      <c r="I52" s="12">
        <v>139</v>
      </c>
      <c r="J52" s="13">
        <f t="shared" si="0"/>
        <v>9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>
        <v>2</v>
      </c>
      <c r="AC52" s="10"/>
      <c r="AD52" s="10">
        <v>2</v>
      </c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>
        <v>3</v>
      </c>
      <c r="AP52" s="10">
        <v>2</v>
      </c>
      <c r="AQ52" s="10"/>
    </row>
    <row r="53" spans="1:43" ht="208.15" customHeight="1" x14ac:dyDescent="0.25">
      <c r="A53" s="10" t="s">
        <v>216</v>
      </c>
      <c r="B53" s="10"/>
      <c r="C53" s="10" t="s">
        <v>217</v>
      </c>
      <c r="D53" s="10" t="s">
        <v>218</v>
      </c>
      <c r="E53" s="10" t="s">
        <v>219</v>
      </c>
      <c r="F53" s="10" t="s">
        <v>220</v>
      </c>
      <c r="G53" s="10" t="s">
        <v>40</v>
      </c>
      <c r="H53" s="11">
        <v>90</v>
      </c>
      <c r="I53" s="12">
        <v>180</v>
      </c>
      <c r="J53" s="13">
        <f t="shared" si="0"/>
        <v>2</v>
      </c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>
        <v>2</v>
      </c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ht="208.15" customHeight="1" x14ac:dyDescent="0.25">
      <c r="A54" s="10" t="s">
        <v>221</v>
      </c>
      <c r="B54" s="10"/>
      <c r="C54" s="10" t="s">
        <v>222</v>
      </c>
      <c r="D54" s="10" t="s">
        <v>147</v>
      </c>
      <c r="E54" s="10" t="s">
        <v>223</v>
      </c>
      <c r="F54" s="10" t="s">
        <v>224</v>
      </c>
      <c r="G54" s="10" t="s">
        <v>40</v>
      </c>
      <c r="H54" s="11">
        <v>80</v>
      </c>
      <c r="I54" s="12">
        <v>160</v>
      </c>
      <c r="J54" s="13">
        <f t="shared" si="0"/>
        <v>6</v>
      </c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>
        <v>1</v>
      </c>
      <c r="AC54" s="10"/>
      <c r="AD54" s="10"/>
      <c r="AE54" s="10">
        <v>2</v>
      </c>
      <c r="AF54" s="10"/>
      <c r="AG54" s="10">
        <v>2</v>
      </c>
      <c r="AH54" s="10"/>
      <c r="AI54" s="10">
        <v>1</v>
      </c>
      <c r="AJ54" s="10"/>
      <c r="AK54" s="10"/>
      <c r="AL54" s="10"/>
      <c r="AM54" s="10"/>
      <c r="AN54" s="10"/>
      <c r="AO54" s="10"/>
      <c r="AP54" s="10"/>
      <c r="AQ54" s="10"/>
    </row>
    <row r="55" spans="1:43" ht="208.15" customHeight="1" x14ac:dyDescent="0.25">
      <c r="A55" s="10" t="s">
        <v>225</v>
      </c>
      <c r="B55" s="10"/>
      <c r="C55" s="10" t="s">
        <v>226</v>
      </c>
      <c r="D55" s="10" t="s">
        <v>147</v>
      </c>
      <c r="E55" s="10" t="s">
        <v>227</v>
      </c>
      <c r="F55" s="10" t="s">
        <v>228</v>
      </c>
      <c r="G55" s="10" t="s">
        <v>40</v>
      </c>
      <c r="H55" s="11">
        <v>95</v>
      </c>
      <c r="I55" s="12">
        <v>190</v>
      </c>
      <c r="J55" s="13">
        <f t="shared" si="0"/>
        <v>90</v>
      </c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>
        <v>30</v>
      </c>
      <c r="AA55" s="10">
        <v>30</v>
      </c>
      <c r="AB55" s="10"/>
      <c r="AC55" s="10">
        <v>30</v>
      </c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</row>
    <row r="56" spans="1:43" ht="208.15" customHeight="1" x14ac:dyDescent="0.25">
      <c r="A56" s="10" t="s">
        <v>229</v>
      </c>
      <c r="B56" s="10"/>
      <c r="C56" s="10" t="s">
        <v>230</v>
      </c>
      <c r="D56" s="10" t="s">
        <v>231</v>
      </c>
      <c r="E56" s="10" t="s">
        <v>232</v>
      </c>
      <c r="F56" s="10" t="s">
        <v>233</v>
      </c>
      <c r="G56" s="10" t="s">
        <v>40</v>
      </c>
      <c r="H56" s="11">
        <v>75</v>
      </c>
      <c r="I56" s="12">
        <v>150</v>
      </c>
      <c r="J56" s="13">
        <f t="shared" si="0"/>
        <v>53</v>
      </c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>
        <v>8</v>
      </c>
      <c r="Z56" s="10">
        <v>8</v>
      </c>
      <c r="AA56" s="10">
        <v>4</v>
      </c>
      <c r="AB56" s="10">
        <v>8</v>
      </c>
      <c r="AC56" s="10"/>
      <c r="AD56" s="10">
        <v>7</v>
      </c>
      <c r="AE56" s="10">
        <v>7</v>
      </c>
      <c r="AF56" s="10">
        <v>5</v>
      </c>
      <c r="AG56" s="10">
        <v>5</v>
      </c>
      <c r="AH56" s="10">
        <v>1</v>
      </c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ht="208.35" customHeight="1" x14ac:dyDescent="0.25">
      <c r="A57" s="10" t="s">
        <v>229</v>
      </c>
      <c r="B57" s="10"/>
      <c r="C57" s="10" t="s">
        <v>234</v>
      </c>
      <c r="D57" s="10" t="s">
        <v>235</v>
      </c>
      <c r="E57" s="10" t="s">
        <v>236</v>
      </c>
      <c r="F57" s="10" t="s">
        <v>233</v>
      </c>
      <c r="G57" s="10" t="s">
        <v>40</v>
      </c>
      <c r="H57" s="11">
        <v>75</v>
      </c>
      <c r="I57" s="12">
        <v>150</v>
      </c>
      <c r="J57" s="13">
        <f t="shared" si="0"/>
        <v>8</v>
      </c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>
        <v>1</v>
      </c>
      <c r="Z57" s="10">
        <v>3</v>
      </c>
      <c r="AA57" s="10">
        <v>2</v>
      </c>
      <c r="AB57" s="10"/>
      <c r="AC57" s="10"/>
      <c r="AD57" s="10"/>
      <c r="AE57" s="10"/>
      <c r="AF57" s="10">
        <v>2</v>
      </c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ht="208.15" customHeight="1" x14ac:dyDescent="0.25">
      <c r="A58" s="10" t="s">
        <v>237</v>
      </c>
      <c r="B58" s="10"/>
      <c r="C58" s="10" t="s">
        <v>238</v>
      </c>
      <c r="D58" s="10" t="s">
        <v>235</v>
      </c>
      <c r="E58" s="10" t="s">
        <v>239</v>
      </c>
      <c r="F58" s="10" t="s">
        <v>240</v>
      </c>
      <c r="G58" s="10" t="s">
        <v>40</v>
      </c>
      <c r="H58" s="11">
        <v>50</v>
      </c>
      <c r="I58" s="12">
        <v>100</v>
      </c>
      <c r="J58" s="13">
        <f t="shared" si="0"/>
        <v>8</v>
      </c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>
        <v>5</v>
      </c>
      <c r="AE58" s="10">
        <v>3</v>
      </c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ht="208.15" customHeight="1" x14ac:dyDescent="0.25">
      <c r="A59" s="10" t="s">
        <v>241</v>
      </c>
      <c r="B59" s="10"/>
      <c r="C59" s="10" t="s">
        <v>242</v>
      </c>
      <c r="D59" s="10" t="s">
        <v>235</v>
      </c>
      <c r="E59" s="10" t="s">
        <v>243</v>
      </c>
      <c r="F59" s="10" t="s">
        <v>244</v>
      </c>
      <c r="G59" s="10" t="s">
        <v>40</v>
      </c>
      <c r="H59" s="11">
        <v>80</v>
      </c>
      <c r="I59" s="12">
        <v>160</v>
      </c>
      <c r="J59" s="13">
        <f t="shared" si="0"/>
        <v>18</v>
      </c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>
        <v>5</v>
      </c>
      <c r="Z59" s="10">
        <v>1</v>
      </c>
      <c r="AA59" s="10">
        <v>1</v>
      </c>
      <c r="AB59" s="10">
        <v>2</v>
      </c>
      <c r="AC59" s="10">
        <v>4</v>
      </c>
      <c r="AD59" s="10"/>
      <c r="AE59" s="10">
        <v>1</v>
      </c>
      <c r="AF59" s="10">
        <v>1</v>
      </c>
      <c r="AG59" s="10">
        <v>1</v>
      </c>
      <c r="AH59" s="10">
        <v>1</v>
      </c>
      <c r="AI59" s="10">
        <v>1</v>
      </c>
      <c r="AJ59" s="10"/>
      <c r="AK59" s="10"/>
      <c r="AL59" s="10"/>
      <c r="AM59" s="10"/>
      <c r="AN59" s="10"/>
      <c r="AO59" s="10"/>
      <c r="AP59" s="10"/>
      <c r="AQ59" s="10"/>
    </row>
    <row r="60" spans="1:43" ht="208.15" customHeight="1" x14ac:dyDescent="0.25">
      <c r="A60" s="10" t="s">
        <v>245</v>
      </c>
      <c r="B60" s="10"/>
      <c r="C60" s="10" t="s">
        <v>246</v>
      </c>
      <c r="D60" s="10" t="s">
        <v>147</v>
      </c>
      <c r="E60" s="10" t="s">
        <v>247</v>
      </c>
      <c r="F60" s="10" t="s">
        <v>248</v>
      </c>
      <c r="G60" s="10" t="s">
        <v>40</v>
      </c>
      <c r="H60" s="11">
        <v>80</v>
      </c>
      <c r="I60" s="12">
        <v>160</v>
      </c>
      <c r="J60" s="13">
        <f t="shared" si="0"/>
        <v>6</v>
      </c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>
        <v>1</v>
      </c>
      <c r="AB60" s="10">
        <v>1</v>
      </c>
      <c r="AC60" s="10">
        <v>1</v>
      </c>
      <c r="AD60" s="10">
        <v>1</v>
      </c>
      <c r="AE60" s="10">
        <v>2</v>
      </c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ht="208.15" customHeight="1" x14ac:dyDescent="0.25">
      <c r="A61" s="10" t="s">
        <v>249</v>
      </c>
      <c r="B61" s="10"/>
      <c r="C61" s="10" t="s">
        <v>250</v>
      </c>
      <c r="D61" s="10" t="s">
        <v>135</v>
      </c>
      <c r="E61" s="10" t="s">
        <v>251</v>
      </c>
      <c r="F61" s="10" t="s">
        <v>252</v>
      </c>
      <c r="G61" s="10" t="s">
        <v>40</v>
      </c>
      <c r="H61" s="11">
        <v>75</v>
      </c>
      <c r="I61" s="12">
        <v>150</v>
      </c>
      <c r="J61" s="13">
        <f t="shared" si="0"/>
        <v>26</v>
      </c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>
        <v>5</v>
      </c>
      <c r="AA61" s="10">
        <v>3</v>
      </c>
      <c r="AB61" s="10"/>
      <c r="AC61" s="10"/>
      <c r="AD61" s="10">
        <v>2</v>
      </c>
      <c r="AE61" s="10">
        <v>8</v>
      </c>
      <c r="AF61" s="10">
        <v>8</v>
      </c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</row>
    <row r="62" spans="1:43" ht="208.15" customHeight="1" x14ac:dyDescent="0.25">
      <c r="A62" s="10" t="s">
        <v>253</v>
      </c>
      <c r="B62" s="10"/>
      <c r="C62" s="10" t="s">
        <v>254</v>
      </c>
      <c r="D62" s="10" t="s">
        <v>165</v>
      </c>
      <c r="E62" s="10" t="s">
        <v>251</v>
      </c>
      <c r="F62" s="10" t="s">
        <v>255</v>
      </c>
      <c r="G62" s="10" t="s">
        <v>40</v>
      </c>
      <c r="H62" s="11">
        <v>85</v>
      </c>
      <c r="I62" s="12">
        <v>170</v>
      </c>
      <c r="J62" s="13">
        <f t="shared" si="0"/>
        <v>60</v>
      </c>
      <c r="K62" s="10"/>
      <c r="L62" s="10"/>
      <c r="M62" s="10"/>
      <c r="N62" s="10"/>
      <c r="O62" s="10"/>
      <c r="P62" s="10"/>
      <c r="Q62" s="10"/>
      <c r="R62" s="10"/>
      <c r="S62" s="10"/>
      <c r="T62" s="10">
        <v>1</v>
      </c>
      <c r="U62" s="10"/>
      <c r="V62" s="10"/>
      <c r="W62" s="10">
        <v>14</v>
      </c>
      <c r="X62" s="10">
        <v>10</v>
      </c>
      <c r="Y62" s="10">
        <v>7</v>
      </c>
      <c r="Z62" s="10">
        <v>7</v>
      </c>
      <c r="AA62" s="10">
        <v>2</v>
      </c>
      <c r="AB62" s="10">
        <v>9</v>
      </c>
      <c r="AC62" s="10">
        <v>2</v>
      </c>
      <c r="AD62" s="10"/>
      <c r="AE62" s="10">
        <v>3</v>
      </c>
      <c r="AF62" s="10">
        <v>2</v>
      </c>
      <c r="AG62" s="10">
        <v>2</v>
      </c>
      <c r="AH62" s="10">
        <v>1</v>
      </c>
      <c r="AI62" s="10"/>
      <c r="AJ62" s="10"/>
      <c r="AK62" s="10"/>
      <c r="AL62" s="10"/>
      <c r="AM62" s="10"/>
      <c r="AN62" s="10"/>
      <c r="AO62" s="10"/>
      <c r="AP62" s="10"/>
      <c r="AQ62" s="10"/>
    </row>
    <row r="63" spans="1:43" ht="208.15" customHeight="1" x14ac:dyDescent="0.25">
      <c r="A63" s="10" t="s">
        <v>253</v>
      </c>
      <c r="B63" s="10"/>
      <c r="C63" s="10" t="s">
        <v>256</v>
      </c>
      <c r="D63" s="10" t="s">
        <v>25</v>
      </c>
      <c r="E63" s="10" t="s">
        <v>257</v>
      </c>
      <c r="F63" s="10" t="s">
        <v>255</v>
      </c>
      <c r="G63" s="10" t="s">
        <v>40</v>
      </c>
      <c r="H63" s="11">
        <v>85</v>
      </c>
      <c r="I63" s="12">
        <v>170</v>
      </c>
      <c r="J63" s="13">
        <f t="shared" si="0"/>
        <v>17</v>
      </c>
      <c r="K63" s="10"/>
      <c r="L63" s="10"/>
      <c r="M63" s="10"/>
      <c r="N63" s="10"/>
      <c r="O63" s="10"/>
      <c r="P63" s="10"/>
      <c r="Q63" s="10"/>
      <c r="R63" s="10"/>
      <c r="S63" s="10"/>
      <c r="T63" s="10">
        <v>1</v>
      </c>
      <c r="U63" s="10">
        <v>4</v>
      </c>
      <c r="V63" s="10">
        <v>3</v>
      </c>
      <c r="W63" s="10">
        <v>9</v>
      </c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ht="208.15" customHeight="1" x14ac:dyDescent="0.25">
      <c r="A64" s="10" t="s">
        <v>258</v>
      </c>
      <c r="B64" s="10"/>
      <c r="C64" s="10" t="s">
        <v>259</v>
      </c>
      <c r="D64" s="10" t="s">
        <v>25</v>
      </c>
      <c r="E64" s="10" t="s">
        <v>257</v>
      </c>
      <c r="F64" s="10" t="s">
        <v>260</v>
      </c>
      <c r="G64" s="10" t="s">
        <v>40</v>
      </c>
      <c r="H64" s="11">
        <v>55</v>
      </c>
      <c r="I64" s="12">
        <v>110</v>
      </c>
      <c r="J64" s="13">
        <f t="shared" si="0"/>
        <v>18</v>
      </c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>
        <v>5</v>
      </c>
      <c r="V64" s="10">
        <v>5</v>
      </c>
      <c r="W64" s="10">
        <v>1</v>
      </c>
      <c r="X64" s="10"/>
      <c r="Y64" s="10"/>
      <c r="Z64" s="10">
        <v>7</v>
      </c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ht="208.15" customHeight="1" x14ac:dyDescent="0.25">
      <c r="A65" s="10" t="s">
        <v>261</v>
      </c>
      <c r="B65" s="10"/>
      <c r="C65" s="10" t="s">
        <v>262</v>
      </c>
      <c r="D65" s="10" t="s">
        <v>25</v>
      </c>
      <c r="E65" s="10" t="s">
        <v>257</v>
      </c>
      <c r="F65" s="10" t="s">
        <v>263</v>
      </c>
      <c r="G65" s="10" t="s">
        <v>40</v>
      </c>
      <c r="H65" s="11">
        <v>80</v>
      </c>
      <c r="I65" s="12">
        <v>160</v>
      </c>
      <c r="J65" s="13">
        <f t="shared" si="0"/>
        <v>31</v>
      </c>
      <c r="K65" s="10"/>
      <c r="L65" s="10"/>
      <c r="M65" s="10"/>
      <c r="N65" s="10"/>
      <c r="O65" s="10"/>
      <c r="P65" s="10"/>
      <c r="Q65" s="10"/>
      <c r="R65" s="10"/>
      <c r="S65" s="10"/>
      <c r="T65" s="10">
        <v>4</v>
      </c>
      <c r="U65" s="10">
        <v>6</v>
      </c>
      <c r="V65" s="10">
        <v>7</v>
      </c>
      <c r="W65" s="10">
        <v>5</v>
      </c>
      <c r="X65" s="10"/>
      <c r="Y65" s="10">
        <v>6</v>
      </c>
      <c r="Z65" s="10">
        <v>3</v>
      </c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</row>
    <row r="66" spans="1:43" ht="208.15" customHeight="1" x14ac:dyDescent="0.25">
      <c r="A66" s="10" t="s">
        <v>264</v>
      </c>
      <c r="B66" s="10"/>
      <c r="C66" s="10" t="s">
        <v>265</v>
      </c>
      <c r="D66" s="10" t="s">
        <v>266</v>
      </c>
      <c r="E66" s="10" t="s">
        <v>267</v>
      </c>
      <c r="F66" s="10" t="s">
        <v>268</v>
      </c>
      <c r="G66" s="10" t="s">
        <v>40</v>
      </c>
      <c r="H66" s="11">
        <v>35</v>
      </c>
      <c r="I66" s="12">
        <v>70</v>
      </c>
      <c r="J66" s="13">
        <f t="shared" si="0"/>
        <v>3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>
        <v>3</v>
      </c>
      <c r="AL66" s="10"/>
      <c r="AM66" s="10"/>
      <c r="AN66" s="10"/>
      <c r="AO66" s="10"/>
      <c r="AP66" s="10"/>
      <c r="AQ66" s="10"/>
    </row>
    <row r="67" spans="1:43" ht="208.15" customHeight="1" x14ac:dyDescent="0.25">
      <c r="A67" s="10" t="s">
        <v>269</v>
      </c>
      <c r="B67" s="10"/>
      <c r="C67" s="10" t="s">
        <v>270</v>
      </c>
      <c r="D67" s="10" t="s">
        <v>42</v>
      </c>
      <c r="E67" s="10" t="s">
        <v>43</v>
      </c>
      <c r="F67" s="10" t="s">
        <v>271</v>
      </c>
      <c r="G67" s="10" t="s">
        <v>40</v>
      </c>
      <c r="H67" s="11">
        <v>60</v>
      </c>
      <c r="I67" s="12">
        <v>120</v>
      </c>
      <c r="J67" s="13">
        <f t="shared" si="0"/>
        <v>37</v>
      </c>
      <c r="K67" s="10">
        <v>37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</row>
    <row r="68" spans="1:43" ht="208.35" customHeight="1" x14ac:dyDescent="0.25">
      <c r="A68" s="10" t="s">
        <v>272</v>
      </c>
      <c r="B68" s="10"/>
      <c r="C68" s="10" t="s">
        <v>273</v>
      </c>
      <c r="D68" s="10" t="s">
        <v>274</v>
      </c>
      <c r="E68" s="10" t="s">
        <v>275</v>
      </c>
      <c r="F68" s="10" t="s">
        <v>276</v>
      </c>
      <c r="G68" s="10" t="s">
        <v>40</v>
      </c>
      <c r="H68" s="11">
        <v>20</v>
      </c>
      <c r="I68" s="12">
        <v>40</v>
      </c>
      <c r="J68" s="13">
        <f t="shared" si="0"/>
        <v>17</v>
      </c>
      <c r="K68" s="10">
        <v>17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ht="208.35" customHeight="1" x14ac:dyDescent="0.25">
      <c r="A69" s="10" t="s">
        <v>272</v>
      </c>
      <c r="B69" s="10"/>
      <c r="C69" s="10" t="s">
        <v>277</v>
      </c>
      <c r="D69" s="10" t="s">
        <v>127</v>
      </c>
      <c r="E69" s="10" t="s">
        <v>278</v>
      </c>
      <c r="F69" s="10" t="s">
        <v>276</v>
      </c>
      <c r="G69" s="10" t="s">
        <v>40</v>
      </c>
      <c r="H69" s="11">
        <v>20</v>
      </c>
      <c r="I69" s="12">
        <v>40</v>
      </c>
      <c r="J69" s="13">
        <f t="shared" ref="J69:J76" si="1">SUM(K69:AQ69)</f>
        <v>14</v>
      </c>
      <c r="K69" s="10">
        <v>14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ht="208.15" customHeight="1" x14ac:dyDescent="0.25">
      <c r="A70" s="10" t="s">
        <v>272</v>
      </c>
      <c r="B70" s="10"/>
      <c r="C70" s="10" t="s">
        <v>279</v>
      </c>
      <c r="D70" s="10" t="s">
        <v>280</v>
      </c>
      <c r="E70" s="10" t="s">
        <v>281</v>
      </c>
      <c r="F70" s="10" t="s">
        <v>276</v>
      </c>
      <c r="G70" s="10" t="s">
        <v>40</v>
      </c>
      <c r="H70" s="11">
        <v>20</v>
      </c>
      <c r="I70" s="12">
        <v>40</v>
      </c>
      <c r="J70" s="13">
        <f t="shared" si="1"/>
        <v>50</v>
      </c>
      <c r="K70" s="10">
        <v>50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ht="208.15" customHeight="1" x14ac:dyDescent="0.25">
      <c r="A71" s="10" t="s">
        <v>282</v>
      </c>
      <c r="B71" s="10"/>
      <c r="C71" s="10" t="s">
        <v>283</v>
      </c>
      <c r="D71" s="10" t="s">
        <v>42</v>
      </c>
      <c r="E71" s="10" t="s">
        <v>43</v>
      </c>
      <c r="F71" s="10" t="s">
        <v>284</v>
      </c>
      <c r="G71" s="10" t="s">
        <v>40</v>
      </c>
      <c r="H71" s="11">
        <v>20</v>
      </c>
      <c r="I71" s="12">
        <v>40</v>
      </c>
      <c r="J71" s="13">
        <f t="shared" si="1"/>
        <v>16</v>
      </c>
      <c r="K71" s="10">
        <v>16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</row>
    <row r="72" spans="1:43" ht="208.15" customHeight="1" x14ac:dyDescent="0.25">
      <c r="A72" s="10" t="s">
        <v>285</v>
      </c>
      <c r="B72" s="10"/>
      <c r="C72" s="10" t="s">
        <v>286</v>
      </c>
      <c r="D72" s="10" t="s">
        <v>42</v>
      </c>
      <c r="E72" s="10" t="s">
        <v>43</v>
      </c>
      <c r="F72" s="10" t="s">
        <v>287</v>
      </c>
      <c r="G72" s="10" t="s">
        <v>40</v>
      </c>
      <c r="H72" s="11">
        <v>37.5</v>
      </c>
      <c r="I72" s="12">
        <v>75</v>
      </c>
      <c r="J72" s="13">
        <f t="shared" si="1"/>
        <v>19</v>
      </c>
      <c r="K72" s="10"/>
      <c r="L72" s="10">
        <v>2</v>
      </c>
      <c r="M72" s="10">
        <v>5</v>
      </c>
      <c r="N72" s="10">
        <v>6</v>
      </c>
      <c r="O72" s="10">
        <v>4</v>
      </c>
      <c r="P72" s="10">
        <v>2</v>
      </c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</row>
    <row r="73" spans="1:43" ht="208.15" customHeight="1" x14ac:dyDescent="0.25">
      <c r="A73" s="10" t="s">
        <v>288</v>
      </c>
      <c r="B73" s="10"/>
      <c r="C73" s="10" t="s">
        <v>289</v>
      </c>
      <c r="D73" s="10" t="s">
        <v>42</v>
      </c>
      <c r="E73" s="10" t="s">
        <v>43</v>
      </c>
      <c r="F73" s="10" t="s">
        <v>290</v>
      </c>
      <c r="G73" s="10" t="s">
        <v>40</v>
      </c>
      <c r="H73" s="11">
        <v>20</v>
      </c>
      <c r="I73" s="12">
        <v>40</v>
      </c>
      <c r="J73" s="13">
        <f t="shared" si="1"/>
        <v>105</v>
      </c>
      <c r="K73" s="10">
        <v>105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ht="208.15" customHeight="1" x14ac:dyDescent="0.25">
      <c r="A74" s="10" t="s">
        <v>288</v>
      </c>
      <c r="B74" s="10"/>
      <c r="C74" s="10" t="s">
        <v>291</v>
      </c>
      <c r="D74" s="10" t="s">
        <v>280</v>
      </c>
      <c r="E74" s="10" t="s">
        <v>281</v>
      </c>
      <c r="F74" s="10" t="s">
        <v>290</v>
      </c>
      <c r="G74" s="10" t="s">
        <v>40</v>
      </c>
      <c r="H74" s="11">
        <v>20</v>
      </c>
      <c r="I74" s="12">
        <v>40</v>
      </c>
      <c r="J74" s="13">
        <f t="shared" si="1"/>
        <v>32</v>
      </c>
      <c r="K74" s="10">
        <v>32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ht="208.15" customHeight="1" x14ac:dyDescent="0.25">
      <c r="A75" s="10" t="s">
        <v>292</v>
      </c>
      <c r="B75" s="10"/>
      <c r="C75" s="10" t="s">
        <v>293</v>
      </c>
      <c r="D75" s="10" t="s">
        <v>42</v>
      </c>
      <c r="E75" s="10" t="s">
        <v>43</v>
      </c>
      <c r="F75" s="10" t="s">
        <v>294</v>
      </c>
      <c r="G75" s="10" t="s">
        <v>40</v>
      </c>
      <c r="H75" s="11">
        <v>17.5</v>
      </c>
      <c r="I75" s="12">
        <v>35</v>
      </c>
      <c r="J75" s="13">
        <f t="shared" si="1"/>
        <v>74</v>
      </c>
      <c r="K75" s="10">
        <v>74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ht="208.15" customHeight="1" x14ac:dyDescent="0.25">
      <c r="A76" s="10" t="s">
        <v>292</v>
      </c>
      <c r="B76" s="10"/>
      <c r="C76" s="10" t="s">
        <v>295</v>
      </c>
      <c r="D76" s="10" t="s">
        <v>280</v>
      </c>
      <c r="E76" s="10" t="s">
        <v>281</v>
      </c>
      <c r="F76" s="10" t="s">
        <v>294</v>
      </c>
      <c r="G76" s="10" t="s">
        <v>40</v>
      </c>
      <c r="H76" s="11">
        <v>17.5</v>
      </c>
      <c r="I76" s="12">
        <v>35</v>
      </c>
      <c r="J76" s="13">
        <f t="shared" si="1"/>
        <v>2</v>
      </c>
      <c r="K76" s="10">
        <v>2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</sheetData>
  <mergeCells count="1">
    <mergeCell ref="B1:B2"/>
  </mergeCells>
  <pageMargins left="0.7" right="0.7" top="0.75" bottom="0.75" header="0.3" footer="0.3"/>
  <pageSetup paperSize="9" orientation="portrait" r:id="rId1"/>
  <ignoredErrors>
    <ignoredError sqref="R3:AK3 D4:D7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Mizuno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2024-07-16T09:59:22Z</dcterms:created>
  <dcterms:modified xsi:type="dcterms:W3CDTF">2024-07-17T08:35:04Z</dcterms:modified>
</cp:coreProperties>
</file>